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/>
  </bookViews>
  <sheets>
    <sheet name="Списание материалов" sheetId="1" r:id="rId1"/>
  </sheets>
  <definedNames>
    <definedName name="_xlnm.Print_Titles" localSheetId="0">'Списание материалов'!#REF!</definedName>
  </definedNames>
  <calcPr calcId="145621"/>
</workbook>
</file>

<file path=xl/calcChain.xml><?xml version="1.0" encoding="utf-8"?>
<calcChain xmlns="http://schemas.openxmlformats.org/spreadsheetml/2006/main">
  <c r="A23" i="1" l="1"/>
  <c r="A24" i="1" s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11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l="1"/>
</calcChain>
</file>

<file path=xl/sharedStrings.xml><?xml version="1.0" encoding="utf-8"?>
<sst xmlns="http://schemas.openxmlformats.org/spreadsheetml/2006/main" count="54" uniqueCount="31">
  <si>
    <t>Обоснование</t>
  </si>
  <si>
    <t>т</t>
  </si>
  <si>
    <t>м3</t>
  </si>
  <si>
    <t>м2</t>
  </si>
  <si>
    <t>шт.</t>
  </si>
  <si>
    <t>м</t>
  </si>
  <si>
    <t>Прайс</t>
  </si>
  <si>
    <t xml:space="preserve">   - Линолеум ТАРКЕТТ ACCZENT MINERAL AS 10003 3М    600/1,18*1,02/5,48=94,64 (толщина 2 мм, класс 34/43, пож. безопасность Г1, В2, РП1, Д2, Т2)</t>
  </si>
  <si>
    <t xml:space="preserve">   - Линолеум ТАРКЕТТ ACCZENT MINERAL AS 10003 3М    600/1,18*1,02/5,48=94,64(толщина 2 мм, класс 34/43, пож. безопасность Г1, В2, РП1, Д2, Т2)</t>
  </si>
  <si>
    <t xml:space="preserve">   - Теплоизоляционная плёнка Ондутис R100 1270/75/1,18/5,48*1,02=2,67</t>
  </si>
  <si>
    <t xml:space="preserve">   - Сотовой поликарбонат цветной /монолитный, толщ. 10 мм  2000/12,6/1,18/5,48*1,02=25,04</t>
  </si>
  <si>
    <t xml:space="preserve">   - Щиты перегородок   1634/1,18/5,48*1,02= 257,74</t>
  </si>
  <si>
    <t xml:space="preserve">   - Смесь "Ветонит 5000"  529,3/25/5,48/1,18*1,02*1000= 3339,64  руб.</t>
  </si>
  <si>
    <t xml:space="preserve">   - Краска водоэмульсионная Sadolin Bindoplast по цене 192,86 руб./кг + Колер (Пигмент). Расход пигмента 50 руб./кг краски. Итого: краска колерованная 242,86/1,18/5,48*1,02*1000= 38308,36</t>
  </si>
  <si>
    <t xml:space="preserve">   - Профильная труба  80*40, длина 6 м  32500/1,18*1,02/5,48=5173,7</t>
  </si>
  <si>
    <t>Плита минераловатная теплоизоляционная   3450/1,18/5,48*1,02=544,2</t>
  </si>
  <si>
    <t>Люк противопожарный  0,6*0,8 . ЛПМ  EI-60 10000/1,18/5,48*1,02=1577,38</t>
  </si>
  <si>
    <t xml:space="preserve">   - Ограждения лестничных проемов металлические кованые высотой 0,9 м.  Цена:  7000/1,18*1,02/5,48=1104,17</t>
  </si>
  <si>
    <t xml:space="preserve">   - Профили стыкоперекрывающие  124,48/1,18*1,02/5,48=19,63</t>
  </si>
  <si>
    <t xml:space="preserve">             "Согласовано"</t>
  </si>
  <si>
    <t xml:space="preserve"> ______________Березина Т. Ю.</t>
  </si>
  <si>
    <t>Ведомость не учтенных материалов</t>
  </si>
  <si>
    <t xml:space="preserve">            Директор МБДОУ ДОД ЦДТ №4</t>
  </si>
  <si>
    <t>Общестроительные работы в здании МБОУ ДОД ЦДТ №4 по адресу: г. Иваново, ул.Семенчикова, д.9</t>
  </si>
  <si>
    <t>№ п/п</t>
  </si>
  <si>
    <t>Наименование материала</t>
  </si>
  <si>
    <t>Ед. измере- ния</t>
  </si>
  <si>
    <t>Коли- чество</t>
  </si>
  <si>
    <t>Цена за единицу, руб.</t>
  </si>
  <si>
    <t>Цена за количест- во, руб.</t>
  </si>
  <si>
    <t xml:space="preserve">   - Смесь "Ветонит 5000" 529,3/25/5,48/1,18*1,02*1000= 3339,64 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</si>
</sst>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6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/>
    <xf numFmtId="49" fontId="1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right"/>
    </xf>
    <xf numFmtId="0" fontId="3" fillId="0" borderId="0" xfId="1" applyFont="1"/>
    <xf numFmtId="0" fontId="3" fillId="0" borderId="0" xfId="1" applyFont="1" applyAlignment="1">
      <alignment horizontal="left" vertical="top"/>
    </xf>
    <xf numFmtId="0" fontId="3" fillId="0" borderId="0" xfId="1" applyFont="1" applyBorder="1" applyAlignment="1">
      <alignment horizontal="left" vertical="top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5" fillId="0" borderId="0" xfId="1" applyFont="1" applyAlignment="1">
      <alignment horizontal="center"/>
    </xf>
    <xf numFmtId="0" fontId="7" fillId="2" borderId="0" xfId="1" applyFont="1" applyFill="1" applyAlignment="1">
      <alignment horizontal="center" vertical="top" wrapText="1"/>
    </xf>
    <xf numFmtId="0" fontId="3" fillId="0" borderId="0" xfId="1" applyFont="1" applyAlignment="1"/>
    <xf numFmtId="0" fontId="3" fillId="0" borderId="0" xfId="0" applyFont="1" applyAlignment="1"/>
    <xf numFmtId="0" fontId="3" fillId="0" borderId="0" xfId="0" applyFont="1" applyAlignment="1">
      <alignment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2:G25"/>
  <sheetViews>
    <sheetView showGridLines="0" showZeros="0" tabSelected="1" workbookViewId="0">
      <selection activeCell="I11" sqref="I11"/>
    </sheetView>
  </sheetViews>
  <sheetFormatPr defaultRowHeight="12.75" x14ac:dyDescent="0.2"/>
  <cols>
    <col min="1" max="1" width="5.28515625" style="5" customWidth="1"/>
    <col min="2" max="2" width="12.85546875" style="9" customWidth="1"/>
    <col min="3" max="3" width="28.5703125" style="7" customWidth="1"/>
    <col min="4" max="4" width="10" style="5" customWidth="1"/>
    <col min="5" max="5" width="9.7109375" style="6" customWidth="1"/>
    <col min="6" max="6" width="11.28515625" style="6" customWidth="1"/>
    <col min="7" max="7" width="9.85546875" style="6" customWidth="1"/>
  </cols>
  <sheetData>
    <row r="2" spans="1:7" x14ac:dyDescent="0.2">
      <c r="A2" s="15"/>
      <c r="B2" s="15"/>
      <c r="C2" s="15"/>
      <c r="D2" s="15"/>
      <c r="E2" s="7"/>
      <c r="F2" s="23" t="s">
        <v>19</v>
      </c>
      <c r="G2" s="23"/>
    </row>
    <row r="3" spans="1:7" x14ac:dyDescent="0.2">
      <c r="A3" s="15"/>
      <c r="B3" s="15"/>
      <c r="C3" s="15"/>
      <c r="D3" s="7"/>
      <c r="E3" s="16" t="s">
        <v>22</v>
      </c>
      <c r="F3" s="24"/>
      <c r="G3" s="24"/>
    </row>
    <row r="4" spans="1:7" x14ac:dyDescent="0.2">
      <c r="A4" s="15"/>
      <c r="B4" s="15"/>
      <c r="C4" s="15"/>
      <c r="D4" s="7"/>
      <c r="E4" s="16"/>
      <c r="F4" s="24"/>
      <c r="G4" s="24"/>
    </row>
    <row r="5" spans="1:7" x14ac:dyDescent="0.2">
      <c r="A5" s="15"/>
      <c r="B5" s="15"/>
      <c r="C5" s="15"/>
      <c r="D5" s="7"/>
      <c r="E5" s="17" t="s">
        <v>20</v>
      </c>
      <c r="F5" s="24"/>
      <c r="G5" s="24"/>
    </row>
    <row r="6" spans="1:7" x14ac:dyDescent="0.2">
      <c r="A6" s="18"/>
      <c r="B6" s="19"/>
      <c r="C6" s="20"/>
      <c r="D6" s="7"/>
      <c r="E6" s="4"/>
      <c r="F6" s="25"/>
      <c r="G6" s="24"/>
    </row>
    <row r="7" spans="1:7" x14ac:dyDescent="0.2">
      <c r="A7" s="15"/>
      <c r="B7" s="21" t="s">
        <v>21</v>
      </c>
      <c r="C7" s="21"/>
      <c r="D7" s="21"/>
      <c r="E7" s="15"/>
      <c r="F7" s="15"/>
      <c r="G7" s="7"/>
    </row>
    <row r="8" spans="1:7" x14ac:dyDescent="0.2">
      <c r="A8" s="22" t="s">
        <v>23</v>
      </c>
      <c r="B8" s="22"/>
      <c r="C8" s="22"/>
      <c r="D8" s="22"/>
      <c r="E8" s="22"/>
      <c r="F8" s="22"/>
      <c r="G8" s="22"/>
    </row>
    <row r="9" spans="1:7" ht="15" x14ac:dyDescent="0.2">
      <c r="B9" s="8"/>
      <c r="C9" s="1"/>
      <c r="D9" s="2"/>
    </row>
    <row r="10" spans="1:7" ht="38.25" x14ac:dyDescent="0.2">
      <c r="A10" s="3" t="s">
        <v>24</v>
      </c>
      <c r="B10" s="3" t="s">
        <v>0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</row>
    <row r="11" spans="1:7" ht="63.75" x14ac:dyDescent="0.2">
      <c r="A11" s="11">
        <v>1</v>
      </c>
      <c r="B11" s="12" t="s">
        <v>6</v>
      </c>
      <c r="C11" s="13" t="s">
        <v>7</v>
      </c>
      <c r="D11" s="11" t="s">
        <v>3</v>
      </c>
      <c r="E11" s="14">
        <v>7.3540000000000001</v>
      </c>
      <c r="F11" s="14">
        <v>600</v>
      </c>
      <c r="G11" s="14">
        <f>F11*E11</f>
        <v>4412.3999999999996</v>
      </c>
    </row>
    <row r="12" spans="1:7" ht="71.25" customHeight="1" x14ac:dyDescent="0.2">
      <c r="A12" s="11">
        <f>A11+1</f>
        <v>2</v>
      </c>
      <c r="B12" s="12" t="s">
        <v>6</v>
      </c>
      <c r="C12" s="13" t="s">
        <v>8</v>
      </c>
      <c r="D12" s="11" t="s">
        <v>3</v>
      </c>
      <c r="E12" s="14">
        <v>7.2110000000000003</v>
      </c>
      <c r="F12" s="14">
        <v>600</v>
      </c>
      <c r="G12" s="14">
        <f t="shared" ref="G12:G24" si="0">F12*E12</f>
        <v>4326.6000000000004</v>
      </c>
    </row>
    <row r="13" spans="1:7" ht="38.25" x14ac:dyDescent="0.2">
      <c r="A13" s="11">
        <f t="shared" ref="A13:A24" si="1">A12+1</f>
        <v>3</v>
      </c>
      <c r="B13" s="12" t="s">
        <v>6</v>
      </c>
      <c r="C13" s="13" t="s">
        <v>9</v>
      </c>
      <c r="D13" s="11" t="s">
        <v>3</v>
      </c>
      <c r="E13" s="14">
        <v>86.29</v>
      </c>
      <c r="F13" s="14">
        <v>16.93</v>
      </c>
      <c r="G13" s="14">
        <f t="shared" si="0"/>
        <v>1460.8897000000002</v>
      </c>
    </row>
    <row r="14" spans="1:7" ht="38.25" x14ac:dyDescent="0.2">
      <c r="A14" s="11">
        <f t="shared" si="1"/>
        <v>4</v>
      </c>
      <c r="B14" s="12" t="s">
        <v>6</v>
      </c>
      <c r="C14" s="13" t="s">
        <v>10</v>
      </c>
      <c r="D14" s="11" t="s">
        <v>3</v>
      </c>
      <c r="E14" s="14">
        <v>7.4</v>
      </c>
      <c r="F14" s="14">
        <v>158.72999999999999</v>
      </c>
      <c r="G14" s="14">
        <f t="shared" si="0"/>
        <v>1174.6020000000001</v>
      </c>
    </row>
    <row r="15" spans="1:7" ht="25.5" x14ac:dyDescent="0.2">
      <c r="A15" s="11">
        <f t="shared" si="1"/>
        <v>5</v>
      </c>
      <c r="B15" s="12" t="s">
        <v>6</v>
      </c>
      <c r="C15" s="13" t="s">
        <v>11</v>
      </c>
      <c r="D15" s="11" t="s">
        <v>3</v>
      </c>
      <c r="E15" s="14">
        <v>40</v>
      </c>
      <c r="F15" s="14">
        <v>1634</v>
      </c>
      <c r="G15" s="14">
        <f t="shared" si="0"/>
        <v>65360</v>
      </c>
    </row>
    <row r="16" spans="1:7" ht="38.25" x14ac:dyDescent="0.2">
      <c r="A16" s="11">
        <f t="shared" si="1"/>
        <v>6</v>
      </c>
      <c r="B16" s="12" t="s">
        <v>6</v>
      </c>
      <c r="C16" s="13" t="s">
        <v>12</v>
      </c>
      <c r="D16" s="11" t="s">
        <v>1</v>
      </c>
      <c r="E16" s="14">
        <v>0.25685999999999998</v>
      </c>
      <c r="F16" s="14">
        <v>21172</v>
      </c>
      <c r="G16" s="14">
        <f t="shared" si="0"/>
        <v>5438.2399199999991</v>
      </c>
    </row>
    <row r="17" spans="1:7" ht="89.25" x14ac:dyDescent="0.2">
      <c r="A17" s="11">
        <f t="shared" si="1"/>
        <v>7</v>
      </c>
      <c r="B17" s="12" t="s">
        <v>6</v>
      </c>
      <c r="C17" s="13" t="s">
        <v>13</v>
      </c>
      <c r="D17" s="11" t="s">
        <v>1</v>
      </c>
      <c r="E17" s="14">
        <v>0.191885</v>
      </c>
      <c r="F17" s="14">
        <v>242860</v>
      </c>
      <c r="G17" s="14">
        <f t="shared" si="0"/>
        <v>46601.191099999996</v>
      </c>
    </row>
    <row r="18" spans="1:7" ht="38.25" x14ac:dyDescent="0.2">
      <c r="A18" s="11">
        <f t="shared" si="1"/>
        <v>8</v>
      </c>
      <c r="B18" s="12" t="s">
        <v>6</v>
      </c>
      <c r="C18" s="13" t="s">
        <v>30</v>
      </c>
      <c r="D18" s="11" t="s">
        <v>1</v>
      </c>
      <c r="E18" s="14">
        <v>0.2034</v>
      </c>
      <c r="F18" s="14">
        <v>21172</v>
      </c>
      <c r="G18" s="14">
        <f t="shared" si="0"/>
        <v>4306.3847999999998</v>
      </c>
    </row>
    <row r="19" spans="1:7" ht="38.25" x14ac:dyDescent="0.2">
      <c r="A19" s="11">
        <f t="shared" si="1"/>
        <v>9</v>
      </c>
      <c r="B19" s="12" t="s">
        <v>6</v>
      </c>
      <c r="C19" s="13" t="s">
        <v>12</v>
      </c>
      <c r="D19" s="11" t="s">
        <v>1</v>
      </c>
      <c r="E19" s="14">
        <v>0.60389999999999999</v>
      </c>
      <c r="F19" s="14">
        <v>21172</v>
      </c>
      <c r="G19" s="14">
        <f t="shared" si="0"/>
        <v>12785.7708</v>
      </c>
    </row>
    <row r="20" spans="1:7" ht="38.25" x14ac:dyDescent="0.2">
      <c r="A20" s="11">
        <f t="shared" si="1"/>
        <v>10</v>
      </c>
      <c r="B20" s="12" t="s">
        <v>6</v>
      </c>
      <c r="C20" s="13" t="s">
        <v>14</v>
      </c>
      <c r="D20" s="11" t="s">
        <v>1</v>
      </c>
      <c r="E20" s="14">
        <v>0.16239999999999999</v>
      </c>
      <c r="F20" s="14">
        <v>32500</v>
      </c>
      <c r="G20" s="14">
        <f t="shared" si="0"/>
        <v>5278</v>
      </c>
    </row>
    <row r="21" spans="1:7" ht="38.25" x14ac:dyDescent="0.2">
      <c r="A21" s="11">
        <f t="shared" si="1"/>
        <v>11</v>
      </c>
      <c r="B21" s="12" t="s">
        <v>6</v>
      </c>
      <c r="C21" s="13" t="s">
        <v>15</v>
      </c>
      <c r="D21" s="11" t="s">
        <v>2</v>
      </c>
      <c r="E21" s="14">
        <v>3.53</v>
      </c>
      <c r="F21" s="14">
        <v>3450</v>
      </c>
      <c r="G21" s="14">
        <f t="shared" si="0"/>
        <v>12178.5</v>
      </c>
    </row>
    <row r="22" spans="1:7" ht="38.25" x14ac:dyDescent="0.2">
      <c r="A22" s="11">
        <f t="shared" si="1"/>
        <v>12</v>
      </c>
      <c r="B22" s="12" t="s">
        <v>6</v>
      </c>
      <c r="C22" s="13" t="s">
        <v>16</v>
      </c>
      <c r="D22" s="11" t="s">
        <v>4</v>
      </c>
      <c r="E22" s="14">
        <v>2</v>
      </c>
      <c r="F22" s="14">
        <v>10000</v>
      </c>
      <c r="G22" s="14">
        <f t="shared" si="0"/>
        <v>20000</v>
      </c>
    </row>
    <row r="23" spans="1:7" ht="51" x14ac:dyDescent="0.2">
      <c r="A23" s="11">
        <f t="shared" si="1"/>
        <v>13</v>
      </c>
      <c r="B23" s="12" t="s">
        <v>6</v>
      </c>
      <c r="C23" s="13" t="s">
        <v>17</v>
      </c>
      <c r="D23" s="11" t="s">
        <v>5</v>
      </c>
      <c r="E23" s="14">
        <v>20</v>
      </c>
      <c r="F23" s="14">
        <v>7000</v>
      </c>
      <c r="G23" s="14">
        <f t="shared" si="0"/>
        <v>140000</v>
      </c>
    </row>
    <row r="24" spans="1:7" ht="38.25" x14ac:dyDescent="0.2">
      <c r="A24" s="11">
        <f t="shared" si="1"/>
        <v>14</v>
      </c>
      <c r="B24" s="12" t="s">
        <v>6</v>
      </c>
      <c r="C24" s="13" t="s">
        <v>18</v>
      </c>
      <c r="D24" s="11" t="s">
        <v>5</v>
      </c>
      <c r="E24" s="14">
        <v>2.1</v>
      </c>
      <c r="F24" s="14">
        <v>124.48</v>
      </c>
      <c r="G24" s="14">
        <f t="shared" si="0"/>
        <v>261.40800000000002</v>
      </c>
    </row>
    <row r="25" spans="1:7" x14ac:dyDescent="0.2">
      <c r="C25" s="10"/>
    </row>
  </sheetData>
  <mergeCells count="2">
    <mergeCell ref="B7:D7"/>
    <mergeCell ref="A8:G8"/>
  </mergeCells>
  <phoneticPr fontId="4" type="noConversion"/>
  <pageMargins left="0.39370078740157483" right="0.27559055118110237" top="0.47244094488188981" bottom="0.55118110236220474" header="0.27559055118110237" footer="0.31496062992125984"/>
  <pageSetup paperSize="9" fitToHeight="100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Списание материалов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2010-07-28T11:41:58Z</cp:lastPrinted>
  <dcterms:created xsi:type="dcterms:W3CDTF">2002-09-30T04:26:17Z</dcterms:created>
  <dcterms:modified xsi:type="dcterms:W3CDTF">2014-03-10T13:19:47Z</dcterms:modified>
</cp:coreProperties>
</file>