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0115" windowHeight="9780"/>
  </bookViews>
  <sheets>
    <sheet name="кабинет№ 20(копия)" sheetId="1" r:id="rId1"/>
    <sheet name="SMW_Служебная" sheetId="2" state="hidden" r:id="rId2"/>
  </sheets>
  <calcPr calcId="144525" refMode="R1C1"/>
</workbook>
</file>

<file path=xl/calcChain.xml><?xml version="1.0" encoding="utf-8"?>
<calcChain xmlns="http://schemas.openxmlformats.org/spreadsheetml/2006/main">
  <c r="A677" i="2" l="1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<sst xmlns="http://schemas.openxmlformats.org/spreadsheetml/2006/main" count="344" uniqueCount="233">
  <si>
    <t>МБОУ гимназия каб № 20-35</t>
  </si>
  <si>
    <t>СОГЛАСОВАНО</t>
  </si>
  <si>
    <t>УТВЕРЖДАЮ</t>
  </si>
  <si>
    <t xml:space="preserve"> </t>
  </si>
  <si>
    <t>Директор МБОУ гимназия № 44</t>
  </si>
  <si>
    <t>____________</t>
  </si>
  <si>
    <t>____________А.В.Майоров</t>
  </si>
  <si>
    <t>"____"____________________2013__г.</t>
  </si>
  <si>
    <t>Наименование стройки - МБОУ гимназия № 44</t>
  </si>
  <si>
    <t>Объект : Ремонтные работы (ремонт кабинета № 20)</t>
  </si>
  <si>
    <t xml:space="preserve">ЛОКАЛЬНАЯ СМЕТА № </t>
  </si>
  <si>
    <t xml:space="preserve"> Ремонтные работы (ремонт кабинета № 20)</t>
  </si>
  <si>
    <t>Основание</t>
  </si>
  <si>
    <t xml:space="preserve">Сметная стоимость - </t>
  </si>
  <si>
    <t>246,017 тыс.руб</t>
  </si>
  <si>
    <t xml:space="preserve">Чертежи № </t>
  </si>
  <si>
    <t xml:space="preserve">Нормативная трудоемкость - </t>
  </si>
  <si>
    <t>388,07 чел-ч</t>
  </si>
  <si>
    <t xml:space="preserve">Сметная заработная плата - </t>
  </si>
  <si>
    <t>18,862 тыс.руб</t>
  </si>
  <si>
    <t>Составлена в ценах Января 2000 г.с индексацией в цены __3_ квартала 2013 г.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</si>
  <si>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</si>
  <si>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</si>
  <si>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</si>
  <si>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</si>
  <si>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</si>
  <si>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</si>
  <si>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</si>
  <si>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</si>
  <si>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</si>
  <si>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</si>
  <si>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</si>
  <si>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</si>
  <si>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</si>
  <si>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</si>
  <si>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</si>
  <si>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</si>
  <si>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ФЕРр57-3-01</t>
  </si>
  <si>
    <t>Разборка плинтусов деревянных и из пластмассовых материалов</t>
  </si>
  <si>
    <t>100 м плинтуса</t>
  </si>
  <si>
    <t xml:space="preserve">(0) </t>
  </si>
  <si>
    <t>509-9900</t>
  </si>
  <si>
    <t>Строительный мусор</t>
  </si>
  <si>
    <t>т</t>
  </si>
  <si>
    <t>ФЕРр57-2-01</t>
  </si>
  <si>
    <t>Разборка покрытий полов из линолеума и релина</t>
  </si>
  <si>
    <t>100 м2 покрытия</t>
  </si>
  <si>
    <t>ФЕРр63-5-01</t>
  </si>
  <si>
    <t>Снятие обоев простых и улучшенных</t>
  </si>
  <si>
    <t>100 м2 очищаемой поверхности</t>
  </si>
  <si>
    <t>ФЕРр67-4-05</t>
  </si>
  <si>
    <t>Демонтаж светильников для люминесцентных ламп</t>
  </si>
  <si>
    <t>100 шт.</t>
  </si>
  <si>
    <t>ФЕР46-04-012-03</t>
  </si>
  <si>
    <t>Разборка деревянных заполнений проемов дверных и воротных</t>
  </si>
  <si>
    <t>100 м2</t>
  </si>
  <si>
    <t>ФЕР46-04-012-01</t>
  </si>
  <si>
    <t>Разборка деревянных заполнений проемов оконных с подоконными досками</t>
  </si>
  <si>
    <t>ФЕРр65-1-01</t>
  </si>
  <si>
    <t>Разборка трубопроводов из водогазопроводных труб диаметром до 32 мм</t>
  </si>
  <si>
    <t>100 м трубопровода</t>
  </si>
  <si>
    <t>ФЕРр65-19-01</t>
  </si>
  <si>
    <t>Демонтаж радиаторов весом до 80 кг</t>
  </si>
  <si>
    <t>ФЕР15-01-047-15</t>
  </si>
  <si>
    <t>Устройство подвесных потолков типа "Армстронг" по каркасу из оцинкованного профиля</t>
  </si>
  <si>
    <t>ЗП=963,12*1,2*1,15; ЭММ=433,43*1,2*1,25; ЗПм=8,82*1,2*1,25; ТЗТ=102,46*1,2*1,15; ТЗТм=0,76*1,2*1,25</t>
  </si>
  <si>
    <t>100 м2 поверхности облицовки</t>
  </si>
  <si>
    <t>ФЕРм08-02-409-01</t>
  </si>
  <si>
    <t>Труба винипластовая по установленным конструкциям, по стенам и колоннам с креплением скобами, диаметр до 25 мм</t>
  </si>
  <si>
    <t>ЗП=223,72*1,2; ЭММ=58,55*1,2; ЗПм=1,49*1,2; ТЗТ=23,8*1,2; ТЗТм=0,11*1,2</t>
  </si>
  <si>
    <t>100 м</t>
  </si>
  <si>
    <t>Труба гофр.ПВХх20 ГИБКАЯ</t>
  </si>
  <si>
    <t>мм</t>
  </si>
  <si>
    <t>ФЕРм08-02-412-01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</si>
  <si>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2,5 мм2</t>
  </si>
  <si>
    <t>ЗП=52,73*1,2; ЭММ=2,42*1,2; ЗПм=0,14*1,2; ТЗТ=5,61*1,2; ТЗТм=0,01*1,2</t>
  </si>
  <si>
    <t>Кабель ВВГнг-LS 3х1,5</t>
  </si>
  <si>
    <t>м</t>
  </si>
  <si>
    <t>ФЕРм08-03-594-17</t>
  </si>
  <si>
    <t>Светильник в подвесных потолках, устанавливаемый на закладных деталях, количество ламп в светильнике до 4</t>
  </si>
  <si>
    <t>ЗП=1626,88*1,2*0,8; ЭММ=2150*1,2*0,8; ЗПм=682,11*1,2*0,8; Мат=83,92*0,8; ТЗТ=164*1,2*0,8; ТЗТм=58,55*1,2*0,8</t>
  </si>
  <si>
    <t xml:space="preserve">Светильник                    «Tecnnolux» Tl C 418, 595х595, зеркало, встроенный </t>
  </si>
  <si>
    <t>шт</t>
  </si>
  <si>
    <t>Лампа люминисцентная   OSRAM L18W/25.18 Вт</t>
  </si>
  <si>
    <t>ФЕРм08-03-594-01</t>
  </si>
  <si>
    <t>Светильник отдельно устанавливаемый на штырях с количеством ламп в светильнике 1</t>
  </si>
  <si>
    <t>ЗП=872,96*1,2*0,8; ЭММ=1355,93*1,2*0,8; ЗПм=386,35*1,2*0,8; Мат=1894,52*0,8; ТЗТ=88*1,2*0,8; ТЗТм=33,05*1,2*0,8</t>
  </si>
  <si>
    <t xml:space="preserve">Светильники ЛПО 01-2х36(40) "Люкс" </t>
  </si>
  <si>
    <t>Лампы L36W/33-765</t>
  </si>
  <si>
    <t>ФЕРр67-9-01</t>
  </si>
  <si>
    <t>Смена выключателей</t>
  </si>
  <si>
    <t>Выключатель 2-кл СП ММ бел</t>
  </si>
  <si>
    <t>ФЕРр67-9-02</t>
  </si>
  <si>
    <t>Смена розеток</t>
  </si>
  <si>
    <t>Розетка "ЕВРО" СП ММ бел</t>
  </si>
  <si>
    <t>ФЕР10-06-038-01</t>
  </si>
  <si>
    <t xml:space="preserve">Облицовка стен по системе "КНАУФ" по одинарному металлическому каркасу из ПН и ПС профилей гипсоволокнистыми листами в один слой </t>
  </si>
  <si>
    <t>ЗП=653,04*1,2*1,15; ЭММ=18,48*1,2*1,25; ЗПм=0*1,2*1,25; ТЗТ=72*1,2*1,15; ТЗТм=0*1,2*1,25</t>
  </si>
  <si>
    <t>100 м2 стен (за вычетом проемов)</t>
  </si>
  <si>
    <t>ФЕР26-01-036-02</t>
  </si>
  <si>
    <t>Изоляция изделиями из волокнистых и зернистых материалов с креплением на клее и дюбелями холодных поверхностей внутренних стен и перегородок</t>
  </si>
  <si>
    <t>ЗП=115,03*1,15*1,2; ЭММ=8,66*1,25*1,2; ЗПм=0,41*1,25*1,2; ТЗТ=13,96*1,15*1,2; ТЗТм=0,03*1,25*1,2</t>
  </si>
  <si>
    <t>100 м2 поверхности</t>
  </si>
  <si>
    <t>(0) МДС35.п.4.7; МДС36.пр.3.2</t>
  </si>
  <si>
    <t>104-9100</t>
  </si>
  <si>
    <t>Утеплитель Baswool ECOROCK 1200х600х50</t>
  </si>
  <si>
    <t>м2</t>
  </si>
  <si>
    <t>ФЕР15-04-027-05</t>
  </si>
  <si>
    <t>Шпатлевка при высококачественной окраске по штукатурке и сборным конструкциям стен, подготовленных под окраску</t>
  </si>
  <si>
    <t>ЗП=114,02*1,15*1,2; ЭММ=2,93*1,25*1,2; ЗПм=0,12*1,25*1,2; ТЗТ=11,99*1,15*1,2; ТЗТм=0,01*1,25*1,2</t>
  </si>
  <si>
    <t>100 м2 окрашиваемой поверхности</t>
  </si>
  <si>
    <t>ФЕР15-02-019-03</t>
  </si>
  <si>
    <t>Сплошное выравнивание внутренних поверхностей (однослойное оштукатуривание)из сухих растворных смесей толщиной до 10 мм стен</t>
  </si>
  <si>
    <t>ЗП=476,35*1,15*1,2; ЭММ=29,29*1,25*1,2; ЗПм=19,06*1,25*1,2; ТЗТ=51,89*1,15*1,2; ТЗТм=1,87*1,25*1,2</t>
  </si>
  <si>
    <t>100 м2 оштукатуриваемой поверхности</t>
  </si>
  <si>
    <t>ФЕР15-04-007-01</t>
  </si>
  <si>
    <t>Окраска водно-дисперсионными акриловыми составами улучшенная по штукатурке стен</t>
  </si>
  <si>
    <t>ЗП=380,71*1,15*1,2; ЭММ=13,63*1,25*1,2; ЗПм=0,23*1,25*1,2; ТЗТ=43,56*1,15*1,2; ТЗТм=0,02*1,25*1,2</t>
  </si>
  <si>
    <t>ФЕР15-04-007-03</t>
  </si>
  <si>
    <t>Окраска водно-дисперсионными акриловыми составами улучшенная по сборным конструкциям стен, подготовленным под окраску</t>
  </si>
  <si>
    <t>ЗП=289,99*1,15*1,2; ЭММ=8,99*1,25*1,2; ЗПм=0,12*1,25*1,2; ТЗТ=32,73*1,15*1,2; ТЗТм=0,01*1,25*1,2</t>
  </si>
  <si>
    <t>ФЕР10-01-034-08</t>
  </si>
  <si>
    <t>Установка в жилых и общественных зданиях оконных блоков из ПВХ профилей поворотных (откидных, поворотно-откидных) с площадью проема более 2 м2 трехстворчатых, в том числе при наличии створок глухого остекления</t>
  </si>
  <si>
    <t>ЗП=1303,66*1,15*1,2; ЭММ=413,79*1,25*1,2; ЗПм=7,66*1,25*1,2; ТЗТ=149,16*1,15*1,2; ТЗТм=0,66*1,25*1,2</t>
  </si>
  <si>
    <t>100 м2 проемов</t>
  </si>
  <si>
    <t>(oknatorg.ru)</t>
  </si>
  <si>
    <t>Блок оконный пластиковый, с поворотно-откидной створкой, двухкамерным стеклопакетом</t>
  </si>
  <si>
    <t>ФЕР10-01-035-03</t>
  </si>
  <si>
    <t>Установка подоконных досок из ПВХ в каменных стенах толщиной свыше 0,51 м</t>
  </si>
  <si>
    <t>ЗП=182,37*1,2*1,15; ЭММ=28,34*1,2*1,25; ЗПм=0,81*1,2*1,25; ТЗТ=21,38*1,2*1,15; ТЗТм=0,07*1,2*1,25</t>
  </si>
  <si>
    <t>100 п. м</t>
  </si>
  <si>
    <t>Доска подоконная ПВХ</t>
  </si>
  <si>
    <t>ФЕР15-01-050-04</t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</si>
  <si>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</si>
  <si>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ЗП=1528,19*1,15*1,2; ЭММ=46,33*1,25*1,2; ЗПм=0,93*1,25*1,2; ТЗТ=166,47*1,15*1,2; ТЗТм=0,08*1,25*1,2</t>
  </si>
  <si>
    <t>100 м2 облицовки</t>
  </si>
  <si>
    <t>ФЕР10-01-036-01</t>
  </si>
  <si>
    <t>Установка уголков ПВХ на клее</t>
  </si>
  <si>
    <t>ЗП=57,15*1,15*1,2; ЭММ=0*1,25*1,2; ЗПм=0*1,25*1,2; ТЗТ=6,7*1,15*1,2; ТЗТм=0*1,25*1,2</t>
  </si>
  <si>
    <t>ФЕР10-01-047-01</t>
  </si>
  <si>
    <t>Установка блоков из ПВХ в наружных и внутренних дверных проемах в каменных стенах площадью проема до 3 м2</t>
  </si>
  <si>
    <t>ЗП=1780,86*1,15*1,2; ЭММ=473,75*1,25*1,2; ЗПм=12,18*1,25*1,2; ТЗТ=201*1,15*1,2; ТЗТм=1,05*1,25*1,2</t>
  </si>
  <si>
    <t>ФЕР10-01-039-01</t>
  </si>
  <si>
    <t>Установка блоков в наружных и внутренних дверных проемах в каменных стенах, площадь проема до 3 м2</t>
  </si>
  <si>
    <t>ЗП=957,29*1,15*1,2; ЭММ=1250,29*1,25*1,2; ЗПм=153,23*1,25*1,2; ТЗТ=104,28*1,15*1,2; ТЗТм=11,35*1,25*1,2</t>
  </si>
  <si>
    <t xml:space="preserve">Дверь деревянная с фарнитурой и окладкой (ручка-замок, навески) ДГ21-8 из массива </t>
  </si>
  <si>
    <t>ФЕР11-01-011-01</t>
  </si>
  <si>
    <t>Устройство стяжек цементных толщиной 20 мм</t>
  </si>
  <si>
    <t>ЗП=313,71*1,15*1,2; ЭММ=44,24*1,25*1,2; ЗПм=14,73*1,25*1,2; ТЗТ=39,51*1,15*1,2; ТЗТм=1,27*1,25*1,2</t>
  </si>
  <si>
    <t>100 м2 стяжки</t>
  </si>
  <si>
    <t>ФЕР11-01-011-02</t>
  </si>
  <si>
    <t>Устройство стяжек на каждые 5 мм изменения толщины стяжки добавлять или исключать к расценке 11-01-011-01</t>
  </si>
  <si>
    <t>ЗП=3,97*20*1,15*1,2; ЭММ=7,72*20*1,25*1,2; ЗПм=2,44*20*1,25*1,2; Мат=279,63*20; ТЗТ=0,5*20*1,15*1,2; ТЗТм=0,21*20*1,25*1,2</t>
  </si>
  <si>
    <t>ФЕР11-01-036-04</t>
  </si>
  <si>
    <t>Устройство покрытий из линолеума насухо со свариванием полотнищ в стыках</t>
  </si>
  <si>
    <t>ЗП=261,02*1,15*1,2; ЭММ=70,49*1,25*1,2; ЗПм=3,94*1,25*1,2; ТЗТ=31,41*1,15*1,2; ТЗТм=0,34*1,25*1,2</t>
  </si>
  <si>
    <t>ФЕР11-01-040-03</t>
  </si>
  <si>
    <t>Устройство плинтусов поливинилхлоридных на винтах самонарезающих</t>
  </si>
  <si>
    <t>ЗП=61,14*1,15*1,2; ЭММ=11,24*1,25*1,2; ЗПм=0*1,25*1,2; ТЗТ=6,66*1,15*1,2; ТЗТм=0*1,25*1,2</t>
  </si>
  <si>
    <t>ФЕР16-04-002-02</t>
  </si>
  <si>
    <t>Прокладка трубопроводов водоснабжения из напорных полиэтиленовых труб низкого давления среднего типа наружным диаметром 25 мм</t>
  </si>
  <si>
    <t>ЗП=1484,43*1,15*1,2; ЭММ=839,67*1,25*1,2; ЗПм=110,7*1,25*1,2; ТЗТ=149,64*1,15*1,2; ТЗТм=8,2*1,25*1,2</t>
  </si>
  <si>
    <t>Труба РР 25 мм</t>
  </si>
  <si>
    <t>Кран шаровой Ф 25 мм</t>
  </si>
  <si>
    <t>ФЕР18-03-001-02</t>
  </si>
  <si>
    <t>Установка радиаторов стальных</t>
  </si>
  <si>
    <t>ЗП=588,43*1,15*1,2; ЭММ=232,69*1,25*1,2; ЗПм=15,01*1,25*1,2; ТЗТ=65,6*1,15*1,2; ТЗТм=1,28*1,25*1,2</t>
  </si>
  <si>
    <t>100 кВт радиаторов и конвекторов</t>
  </si>
  <si>
    <t>Радиаторы биметаллические Витатерм-500</t>
  </si>
  <si>
    <t>секц</t>
  </si>
  <si>
    <t>ФСЦпг01-01-01-041</t>
  </si>
  <si>
    <t>Погрузочные работы: Погрузка при автомобильных перевозках: мусора строительного с погрузкой вручную</t>
  </si>
  <si>
    <t>ФСЦпг03-21-01-012</t>
  </si>
  <si>
    <t>Расстояние перевозки: от 11.1 до 12.0 км. Класс груза 1. Таблица 03-21 Перевозка грузов автомобилями-самосвалами грузоподъемностью 10 т, работающих вне карьера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</si>
  <si>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</si>
  <si>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</si>
  <si>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</si>
  <si>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</si>
  <si>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</si>
  <si>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3323,9*5,33</t>
  </si>
  <si>
    <t>Машины и механизмы</t>
  </si>
  <si>
    <t>1153,88*5,33</t>
  </si>
  <si>
    <t>15881,95*5,33</t>
  </si>
  <si>
    <t xml:space="preserve">Итого по неучтенным материалам </t>
  </si>
  <si>
    <t>Итого</t>
  </si>
  <si>
    <t>Полы при ремонте (1, 2)</t>
  </si>
  <si>
    <t>Накладные расходы</t>
  </si>
  <si>
    <t>(40,57+0,52)*5,33*0,8</t>
  </si>
  <si>
    <t>Сметная прибыль</t>
  </si>
  <si>
    <t>(40,57+0,52)*5,33*0,68</t>
  </si>
  <si>
    <t>Стекольные, обойные и облицовочные работы при ремонте (3)</t>
  </si>
  <si>
    <t>(63,35+0)*5,33*0,77</t>
  </si>
  <si>
    <t>(63,35+0)*5,33*0,5</t>
  </si>
  <si>
    <t>Электромонтажные работы при ремонте (4, 20, 21, 22, 23)</t>
  </si>
  <si>
    <t>(36,08+0,15)*5,33*0,85</t>
  </si>
  <si>
    <t>(36,08+0,15)*5,33*0,65</t>
  </si>
  <si>
    <t>Работы по реконструкции зданий и сооружений (усиление и замена существующих конструкций, разборка и возведение отдельных конструктивных элементов) (5, 6)</t>
  </si>
  <si>
    <t>(156,37+10,56)*5,33*1,1*0,9</t>
  </si>
  <si>
    <t>(156,37+10,56)*5,33*0,7*0,85</t>
  </si>
  <si>
    <t>Внутренние санитарно-технические работы при ремонте: демонтаж и разборка (7, 8)</t>
  </si>
  <si>
    <t>(69,17+0,95)*5,33*0,74</t>
  </si>
  <si>
    <t>(69,17+0,95)*5,33*0,5</t>
  </si>
  <si>
    <t>Отделочные работы (9, 26, 27, 28, 29, 33)</t>
  </si>
  <si>
    <t>(1449,22+23,62)*5,33*1,05*0,9</t>
  </si>
  <si>
    <t>(1449,22+23,62)*5,33*0,55*0,85</t>
  </si>
  <si>
    <t>Электромонтажные работы на других объектах (10, 11, 12, 13, 14, 15, 16, 17, 18, 19)</t>
  </si>
  <si>
    <t>(449,11+113,26)*5,33*0,95</t>
  </si>
  <si>
    <t>(449,11+113,26)*5,33*0,65</t>
  </si>
  <si>
    <t>Деревянные конструкции (24, 30, 31, 32, 34, 35, 36, 37)</t>
  </si>
  <si>
    <t>(356,8+5,21)*5,33*1,18*0,9</t>
  </si>
  <si>
    <t>(356,8+5,21)*5,33*0,63*0,85</t>
  </si>
  <si>
    <t>Теплоизоляционные работы (25)</t>
  </si>
  <si>
    <t>(20+0,08)*5,33*0,9</t>
  </si>
  <si>
    <t>(20+0,08)*5,33*0,7*0,85</t>
  </si>
  <si>
    <t>Полы (38, 39, 40, 41)</t>
  </si>
  <si>
    <t>(337,95+34,61)*5,33*1,23*0,9</t>
  </si>
  <si>
    <t>(337,95+34,61)*5,33*0,75*0,85</t>
  </si>
  <si>
    <t>Сантехнические работы - внутренние (трубопроводы, водопровод, канализация, отопление, газоснабжение, вентиляция и кондиционирование воздуха) (42, 43, 44, 45, 46, 47, 48)</t>
  </si>
  <si>
    <t>(345,28+25,96)*5,33*1,28*0,9</t>
  </si>
  <si>
    <t>(345,28+25,96)*5,33*0,83*0,85</t>
  </si>
  <si>
    <t>Итого Накладные расходы</t>
  </si>
  <si>
    <t>Итого Сметная прибыль</t>
  </si>
  <si>
    <t>Итого по перевозке (с индексом СМР "автомобильные перевозки")</t>
  </si>
  <si>
    <t>2,71*5,61</t>
  </si>
  <si>
    <t>Итого по погрузке/разгрузке (с индексом СМР "автомобильные перевозки")</t>
  </si>
  <si>
    <t>9,54*5,61</t>
  </si>
  <si>
    <t>Временные здания и сооружения</t>
  </si>
  <si>
    <t>208489,33*0</t>
  </si>
  <si>
    <t>Зимнее удорожание</t>
  </si>
  <si>
    <t>НДС</t>
  </si>
  <si>
    <t>208489,33*0,18</t>
  </si>
  <si>
    <t>СОСТАВИЛ</t>
  </si>
  <si>
    <t>ПРОВЕРИЛ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</si>
</sst>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"/>
    <numFmt numFmtId="165" formatCode="#,##0.00000"/>
    <numFmt numFmtId="166" formatCode="#,##0.000000"/>
    <numFmt numFmtId="167" formatCode="#,##0.000"/>
    <numFmt numFmtId="168" formatCode="#,##0.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4" fontId="1" fillId="0" borderId="20" xfId="0" applyNumberFormat="1" applyFont="1" applyBorder="1" applyAlignment="1">
      <alignment horizontal="right" vertical="top" wrapText="1"/>
    </xf>
    <xf numFmtId="4" fontId="0" fillId="0" borderId="0" xfId="0" applyNumberFormat="1"/>
    <xf numFmtId="3" fontId="0" fillId="0" borderId="0" xfId="0" applyNumberFormat="1"/>
    <xf numFmtId="165" fontId="1" fillId="0" borderId="20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49" fontId="1" fillId="0" borderId="27" xfId="0" applyNumberFormat="1" applyFont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/>
    </xf>
    <xf numFmtId="168" fontId="1" fillId="0" borderId="20" xfId="0" applyNumberFormat="1" applyFont="1" applyBorder="1" applyAlignment="1">
      <alignment horizontal="right" vertical="top" wrapText="1"/>
    </xf>
    <xf numFmtId="165" fontId="1" fillId="0" borderId="30" xfId="0" applyNumberFormat="1" applyFont="1" applyBorder="1" applyAlignment="1">
      <alignment horizontal="right" vertical="top" wrapText="1"/>
    </xf>
    <xf numFmtId="164" fontId="1" fillId="0" borderId="20" xfId="0" applyNumberFormat="1" applyFont="1" applyBorder="1" applyAlignment="1">
      <alignment horizontal="right" vertical="top" wrapText="1"/>
    </xf>
    <xf numFmtId="164" fontId="1" fillId="0" borderId="30" xfId="0" applyNumberFormat="1" applyFont="1" applyBorder="1" applyAlignment="1">
      <alignment horizontal="right" vertical="top" wrapText="1"/>
    </xf>
    <xf numFmtId="167" fontId="1" fillId="0" borderId="20" xfId="0" applyNumberFormat="1" applyFont="1" applyBorder="1" applyAlignment="1">
      <alignment horizontal="right" vertical="top" wrapText="1"/>
    </xf>
    <xf numFmtId="167" fontId="1" fillId="0" borderId="30" xfId="0" applyNumberFormat="1" applyFont="1" applyBorder="1" applyAlignment="1">
      <alignment horizontal="right" vertical="top" wrapText="1"/>
    </xf>
    <xf numFmtId="0" fontId="1" fillId="0" borderId="27" xfId="0" applyFont="1" applyBorder="1" applyAlignment="1">
      <alignment horizontal="center" vertical="top" wrapText="1"/>
    </xf>
    <xf numFmtId="49" fontId="0" fillId="0" borderId="0" xfId="0" applyNumberFormat="1"/>
    <xf numFmtId="4" fontId="1" fillId="0" borderId="20" xfId="0" applyNumberFormat="1" applyFont="1" applyBorder="1" applyAlignment="1">
      <alignment horizontal="center" vertical="top" wrapText="1"/>
    </xf>
    <xf numFmtId="3" fontId="1" fillId="0" borderId="20" xfId="0" applyNumberFormat="1" applyFont="1" applyBorder="1" applyAlignment="1">
      <alignment horizontal="center" vertical="top" wrapText="1"/>
    </xf>
    <xf numFmtId="9" fontId="0" fillId="0" borderId="0" xfId="0" applyNumberForma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9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168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right" vertical="top" wrapText="1"/>
    </xf>
    <xf numFmtId="4" fontId="1" fillId="0" borderId="7" xfId="0" applyNumberFormat="1" applyFont="1" applyBorder="1" applyAlignment="1">
      <alignment horizontal="right" vertical="top" wrapText="1"/>
    </xf>
    <xf numFmtId="165" fontId="1" fillId="0" borderId="28" xfId="0" applyNumberFormat="1" applyFont="1" applyBorder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0" fontId="1" fillId="0" borderId="28" xfId="0" applyFont="1" applyBorder="1" applyAlignment="1">
      <alignment horizontal="left" vertical="top" wrapText="1"/>
    </xf>
    <xf numFmtId="168" fontId="1" fillId="0" borderId="28" xfId="0" applyNumberFormat="1" applyFont="1" applyBorder="1" applyAlignment="1">
      <alignment horizontal="right" vertical="top" wrapText="1"/>
    </xf>
    <xf numFmtId="168" fontId="1" fillId="0" borderId="24" xfId="0" applyNumberFormat="1" applyFont="1" applyBorder="1" applyAlignment="1">
      <alignment horizontal="center" vertical="top" wrapText="1"/>
    </xf>
    <xf numFmtId="168" fontId="1" fillId="0" borderId="25" xfId="0" applyNumberFormat="1" applyFont="1" applyBorder="1" applyAlignment="1">
      <alignment horizontal="center" vertical="top" wrapText="1"/>
    </xf>
    <xf numFmtId="3" fontId="1" fillId="0" borderId="24" xfId="0" applyNumberFormat="1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4" fontId="1" fillId="0" borderId="24" xfId="0" applyNumberFormat="1" applyFont="1" applyBorder="1" applyAlignment="1">
      <alignment horizontal="center" vertical="top" wrapText="1"/>
    </xf>
    <xf numFmtId="4" fontId="1" fillId="0" borderId="28" xfId="0" applyNumberFormat="1" applyFont="1" applyBorder="1" applyAlignment="1">
      <alignment horizontal="center" vertical="top" wrapText="1"/>
    </xf>
    <xf numFmtId="4" fontId="1" fillId="0" borderId="25" xfId="0" applyNumberFormat="1" applyFont="1" applyBorder="1" applyAlignment="1">
      <alignment horizontal="center" vertical="top" wrapText="1"/>
    </xf>
    <xf numFmtId="4" fontId="1" fillId="0" borderId="8" xfId="0" applyNumberFormat="1" applyFont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1" fillId="0" borderId="27" xfId="0" applyNumberFormat="1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167" fontId="1" fillId="0" borderId="24" xfId="0" applyNumberFormat="1" applyFont="1" applyBorder="1" applyAlignment="1">
      <alignment horizontal="center" vertical="top" wrapText="1"/>
    </xf>
    <xf numFmtId="167" fontId="1" fillId="0" borderId="28" xfId="0" applyNumberFormat="1" applyFont="1" applyBorder="1" applyAlignment="1">
      <alignment horizontal="center" vertical="top" wrapText="1"/>
    </xf>
    <xf numFmtId="3" fontId="1" fillId="0" borderId="21" xfId="0" applyNumberFormat="1" applyFont="1" applyBorder="1" applyAlignment="1">
      <alignment horizontal="center" vertical="top" wrapText="1"/>
    </xf>
    <xf numFmtId="3" fontId="1" fillId="0" borderId="22" xfId="0" applyNumberFormat="1" applyFont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center" vertical="top" wrapText="1"/>
    </xf>
    <xf numFmtId="4" fontId="1" fillId="0" borderId="26" xfId="0" applyNumberFormat="1" applyFont="1" applyBorder="1" applyAlignment="1">
      <alignment horizontal="center" vertical="top" wrapText="1"/>
    </xf>
    <xf numFmtId="4" fontId="1" fillId="0" borderId="27" xfId="0" applyNumberFormat="1" applyFont="1" applyBorder="1" applyAlignment="1">
      <alignment horizontal="center" vertical="top" wrapText="1"/>
    </xf>
    <xf numFmtId="168" fontId="1" fillId="0" borderId="29" xfId="0" applyNumberFormat="1" applyFont="1" applyBorder="1" applyAlignment="1">
      <alignment horizontal="center" vertical="top" wrapText="1"/>
    </xf>
    <xf numFmtId="168" fontId="1" fillId="0" borderId="30" xfId="0" applyNumberFormat="1" applyFont="1" applyBorder="1" applyAlignment="1">
      <alignment horizontal="center" vertical="top" wrapText="1"/>
    </xf>
    <xf numFmtId="4" fontId="1" fillId="0" borderId="26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4" fontId="1" fillId="0" borderId="24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right" vertical="top" wrapText="1"/>
    </xf>
    <xf numFmtId="4" fontId="1" fillId="0" borderId="25" xfId="0" applyNumberFormat="1" applyFont="1" applyBorder="1" applyAlignment="1">
      <alignment horizontal="right" vertical="top" wrapText="1"/>
    </xf>
    <xf numFmtId="4" fontId="1" fillId="0" borderId="30" xfId="0" applyNumberFormat="1" applyFont="1" applyBorder="1" applyAlignment="1">
      <alignment horizontal="right" vertical="top" wrapText="1"/>
    </xf>
    <xf numFmtId="3" fontId="2" fillId="0" borderId="24" xfId="0" applyNumberFormat="1" applyFont="1" applyBorder="1" applyAlignment="1">
      <alignment horizontal="center" vertical="top" wrapText="1"/>
    </xf>
    <xf numFmtId="3" fontId="2" fillId="0" borderId="28" xfId="0" applyNumberFormat="1" applyFont="1" applyBorder="1" applyAlignment="1">
      <alignment horizontal="center" vertical="top" wrapText="1"/>
    </xf>
    <xf numFmtId="3" fontId="2" fillId="0" borderId="29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 wrapText="1"/>
    </xf>
    <xf numFmtId="3" fontId="2" fillId="0" borderId="8" xfId="0" applyNumberFormat="1" applyFont="1" applyBorder="1" applyAlignment="1">
      <alignment horizontal="center" vertical="top" wrapText="1"/>
    </xf>
    <xf numFmtId="3" fontId="2" fillId="0" borderId="30" xfId="0" applyNumberFormat="1" applyFont="1" applyBorder="1" applyAlignment="1">
      <alignment horizontal="center" vertical="top" wrapText="1"/>
    </xf>
    <xf numFmtId="168" fontId="1" fillId="0" borderId="28" xfId="0" applyNumberFormat="1" applyFont="1" applyBorder="1" applyAlignment="1">
      <alignment horizontal="center" vertical="top" wrapText="1"/>
    </xf>
    <xf numFmtId="168" fontId="1" fillId="0" borderId="8" xfId="0" applyNumberFormat="1" applyFont="1" applyBorder="1" applyAlignment="1">
      <alignment horizontal="center" vertical="top" wrapText="1"/>
    </xf>
    <xf numFmtId="167" fontId="1" fillId="0" borderId="21" xfId="0" applyNumberFormat="1" applyFont="1" applyBorder="1" applyAlignment="1">
      <alignment horizontal="right" vertical="top" wrapText="1"/>
    </xf>
    <xf numFmtId="167" fontId="1" fillId="0" borderId="23" xfId="0" applyNumberFormat="1" applyFont="1" applyBorder="1" applyAlignment="1">
      <alignment horizontal="right" vertical="top" wrapText="1"/>
    </xf>
    <xf numFmtId="4" fontId="1" fillId="0" borderId="21" xfId="0" applyNumberFormat="1" applyFont="1" applyBorder="1" applyAlignment="1">
      <alignment horizontal="right" vertical="top" wrapText="1"/>
    </xf>
    <xf numFmtId="4" fontId="1" fillId="0" borderId="23" xfId="0" applyNumberFormat="1" applyFont="1" applyBorder="1" applyAlignment="1">
      <alignment horizontal="right" vertical="top" wrapText="1"/>
    </xf>
    <xf numFmtId="3" fontId="1" fillId="0" borderId="24" xfId="0" applyNumberFormat="1" applyFont="1" applyBorder="1" applyAlignment="1">
      <alignment horizontal="right" vertical="top" wrapText="1"/>
    </xf>
    <xf numFmtId="3" fontId="1" fillId="0" borderId="28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right" vertical="top" wrapText="1"/>
    </xf>
    <xf numFmtId="3" fontId="1" fillId="0" borderId="25" xfId="0" applyNumberFormat="1" applyFont="1" applyBorder="1" applyAlignment="1">
      <alignment horizontal="right" vertical="top" wrapText="1"/>
    </xf>
    <xf numFmtId="3" fontId="1" fillId="0" borderId="8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4" fontId="1" fillId="0" borderId="22" xfId="0" applyNumberFormat="1" applyFont="1" applyBorder="1" applyAlignment="1">
      <alignment horizontal="right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right" vertical="top" wrapText="1"/>
    </xf>
    <xf numFmtId="164" fontId="1" fillId="0" borderId="23" xfId="0" applyNumberFormat="1" applyFont="1" applyBorder="1" applyAlignment="1">
      <alignment horizontal="right" vertical="top" wrapText="1"/>
    </xf>
    <xf numFmtId="167" fontId="1" fillId="0" borderId="22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center" vertical="top" wrapText="1"/>
    </xf>
    <xf numFmtId="4" fontId="1" fillId="0" borderId="30" xfId="0" applyNumberFormat="1" applyFont="1" applyBorder="1" applyAlignment="1">
      <alignment horizontal="center" vertical="top" wrapText="1"/>
    </xf>
    <xf numFmtId="164" fontId="1" fillId="0" borderId="26" xfId="0" applyNumberFormat="1" applyFont="1" applyBorder="1" applyAlignment="1">
      <alignment horizontal="right" vertical="top" wrapText="1"/>
    </xf>
    <xf numFmtId="164" fontId="1" fillId="0" borderId="27" xfId="0" applyNumberFormat="1" applyFont="1" applyBorder="1" applyAlignment="1">
      <alignment horizontal="right" vertical="top" wrapText="1"/>
    </xf>
    <xf numFmtId="168" fontId="1" fillId="0" borderId="21" xfId="0" applyNumberFormat="1" applyFont="1" applyBorder="1" applyAlignment="1">
      <alignment horizontal="right" vertical="top" wrapText="1"/>
    </xf>
    <xf numFmtId="168" fontId="1" fillId="0" borderId="23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3" fontId="1" fillId="0" borderId="21" xfId="0" applyNumberFormat="1" applyFont="1" applyBorder="1" applyAlignment="1">
      <alignment horizontal="right" vertical="top" wrapText="1"/>
    </xf>
    <xf numFmtId="3" fontId="1" fillId="0" borderId="23" xfId="0" applyNumberFormat="1" applyFont="1" applyBorder="1" applyAlignment="1">
      <alignment horizontal="right" vertical="top" wrapText="1"/>
    </xf>
    <xf numFmtId="3" fontId="1" fillId="0" borderId="22" xfId="0" applyNumberFormat="1" applyFont="1" applyBorder="1" applyAlignment="1">
      <alignment horizontal="right" vertical="top" wrapText="1"/>
    </xf>
    <xf numFmtId="168" fontId="1" fillId="0" borderId="24" xfId="0" applyNumberFormat="1" applyFont="1" applyBorder="1" applyAlignment="1">
      <alignment horizontal="right" vertical="top" wrapText="1"/>
    </xf>
    <xf numFmtId="168" fontId="1" fillId="0" borderId="29" xfId="0" applyNumberFormat="1" applyFont="1" applyBorder="1" applyAlignment="1">
      <alignment horizontal="right" vertical="top" wrapText="1"/>
    </xf>
    <xf numFmtId="168" fontId="1" fillId="0" borderId="25" xfId="0" applyNumberFormat="1" applyFont="1" applyBorder="1" applyAlignment="1">
      <alignment horizontal="right" vertical="top" wrapText="1"/>
    </xf>
    <xf numFmtId="168" fontId="1" fillId="0" borderId="30" xfId="0" applyNumberFormat="1" applyFont="1" applyBorder="1" applyAlignment="1">
      <alignment horizontal="right" vertical="top" wrapText="1"/>
    </xf>
    <xf numFmtId="168" fontId="1" fillId="0" borderId="22" xfId="0" applyNumberFormat="1" applyFont="1" applyBorder="1" applyAlignment="1">
      <alignment horizontal="right" vertical="top" wrapText="1"/>
    </xf>
    <xf numFmtId="168" fontId="1" fillId="0" borderId="26" xfId="0" applyNumberFormat="1" applyFont="1" applyBorder="1" applyAlignment="1">
      <alignment horizontal="right" vertical="top" wrapText="1"/>
    </xf>
    <xf numFmtId="168" fontId="1" fillId="0" borderId="27" xfId="0" applyNumberFormat="1" applyFont="1" applyBorder="1" applyAlignment="1">
      <alignment horizontal="right" vertical="top" wrapText="1"/>
    </xf>
    <xf numFmtId="3" fontId="1" fillId="0" borderId="26" xfId="0" applyNumberFormat="1" applyFont="1" applyBorder="1" applyAlignment="1">
      <alignment horizontal="right" vertical="top" wrapText="1"/>
    </xf>
    <xf numFmtId="3" fontId="1" fillId="0" borderId="27" xfId="0" applyNumberFormat="1" applyFont="1" applyBorder="1" applyAlignment="1">
      <alignment horizontal="right" vertical="top" wrapText="1"/>
    </xf>
    <xf numFmtId="0" fontId="1" fillId="0" borderId="28" xfId="0" applyFont="1" applyBorder="1" applyAlignment="1">
      <alignment horizontal="center" vertical="top" wrapText="1"/>
    </xf>
    <xf numFmtId="49" fontId="1" fillId="0" borderId="24" xfId="0" applyNumberFormat="1" applyFont="1" applyBorder="1" applyAlignment="1">
      <alignment horizontal="center" vertical="top" wrapText="1"/>
    </xf>
    <xf numFmtId="49" fontId="1" fillId="0" borderId="25" xfId="0" applyNumberFormat="1" applyFont="1" applyBorder="1" applyAlignment="1">
      <alignment horizontal="center" vertical="top" wrapText="1"/>
    </xf>
    <xf numFmtId="168" fontId="1" fillId="0" borderId="26" xfId="0" applyNumberFormat="1" applyFont="1" applyBorder="1" applyAlignment="1">
      <alignment horizontal="center" vertical="top" wrapText="1"/>
    </xf>
    <xf numFmtId="168" fontId="1" fillId="0" borderId="27" xfId="0" applyNumberFormat="1" applyFont="1" applyBorder="1" applyAlignment="1">
      <alignment horizontal="center" vertical="top" wrapText="1"/>
    </xf>
    <xf numFmtId="167" fontId="1" fillId="0" borderId="26" xfId="0" applyNumberFormat="1" applyFont="1" applyBorder="1" applyAlignment="1">
      <alignment horizontal="right" vertical="top" wrapText="1"/>
    </xf>
    <xf numFmtId="167" fontId="1" fillId="0" borderId="27" xfId="0" applyNumberFormat="1" applyFont="1" applyBorder="1" applyAlignment="1">
      <alignment horizontal="right" vertical="top" wrapText="1"/>
    </xf>
    <xf numFmtId="164" fontId="1" fillId="0" borderId="22" xfId="0" applyNumberFormat="1" applyFont="1" applyBorder="1" applyAlignment="1">
      <alignment horizontal="right" vertical="top" wrapText="1"/>
    </xf>
    <xf numFmtId="168" fontId="1" fillId="0" borderId="8" xfId="0" applyNumberFormat="1" applyFont="1" applyBorder="1" applyAlignment="1">
      <alignment horizontal="right" vertical="top" wrapText="1"/>
    </xf>
    <xf numFmtId="165" fontId="1" fillId="0" borderId="24" xfId="0" applyNumberFormat="1" applyFont="1" applyBorder="1" applyAlignment="1">
      <alignment horizontal="center" vertical="top" wrapText="1"/>
    </xf>
    <xf numFmtId="165" fontId="1" fillId="0" borderId="28" xfId="0" applyNumberFormat="1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center" vertical="top" wrapText="1"/>
    </xf>
    <xf numFmtId="4" fontId="2" fillId="0" borderId="28" xfId="0" applyNumberFormat="1" applyFont="1" applyBorder="1" applyAlignment="1">
      <alignment horizontal="center" vertical="top" wrapText="1"/>
    </xf>
    <xf numFmtId="4" fontId="2" fillId="0" borderId="25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166" fontId="1" fillId="0" borderId="24" xfId="0" applyNumberFormat="1" applyFont="1" applyBorder="1" applyAlignment="1">
      <alignment horizontal="center" vertical="top" wrapText="1"/>
    </xf>
    <xf numFmtId="166" fontId="1" fillId="0" borderId="28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8"/>
  <sheetViews>
    <sheetView tabSelected="1" workbookViewId="0">
      <selection sqref="A1:D1"/>
    </sheetView>
  </sheetViews>
  <sheetFormatPr defaultRowHeight="12.75" x14ac:dyDescent="0.2"/>
  <cols>
    <col min="1" max="1" width="5.140625" customWidth="1"/>
    <col min="2" max="2" width="15.28515625" customWidth="1"/>
    <col min="3" max="3" width="22.140625" customWidth="1"/>
    <col min="4" max="4" width="3.42578125" customWidth="1"/>
    <col min="5" max="5" width="6.7109375" customWidth="1"/>
    <col min="6" max="6" width="9.7109375" customWidth="1"/>
    <col min="7" max="7" width="6.140625" customWidth="1"/>
    <col min="8" max="8" width="4.28515625" customWidth="1"/>
    <col min="9" max="9" width="0.28515625" customWidth="1"/>
    <col min="10" max="10" width="10.140625" customWidth="1"/>
    <col min="11" max="11" width="4.5703125" customWidth="1"/>
    <col min="12" max="12" width="6.28515625" customWidth="1"/>
    <col min="13" max="13" width="4.140625" customWidth="1"/>
    <col min="14" max="14" width="5.140625" customWidth="1"/>
    <col min="15" max="15" width="2.28515625" customWidth="1"/>
    <col min="16" max="16" width="3.7109375" customWidth="1"/>
    <col min="17" max="17" width="5.85546875" customWidth="1"/>
    <col min="18" max="18" width="1.7109375" customWidth="1"/>
    <col min="19" max="19" width="8" customWidth="1"/>
    <col min="20" max="20" width="2.7109375" customWidth="1"/>
    <col min="21" max="21" width="3.85546875" customWidth="1"/>
    <col min="22" max="22" width="6.85546875" customWidth="1"/>
    <col min="23" max="23" width="11.42578125" customWidth="1"/>
  </cols>
  <sheetData>
    <row r="1" spans="1:23" ht="12.95" customHeight="1" x14ac:dyDescent="0.2">
      <c r="A1" s="28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 t="s">
        <v>2</v>
      </c>
      <c r="O1" s="28"/>
      <c r="P1" s="28"/>
      <c r="Q1" s="28"/>
      <c r="R1" s="28"/>
      <c r="S1" s="28"/>
      <c r="T1" s="28"/>
      <c r="U1" s="28"/>
      <c r="V1" s="28"/>
      <c r="W1" s="28"/>
    </row>
    <row r="2" spans="1:23" ht="12.95" customHeight="1" x14ac:dyDescent="0.2">
      <c r="A2" s="28" t="s">
        <v>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 t="s">
        <v>3</v>
      </c>
      <c r="O2" s="28"/>
      <c r="P2" s="28"/>
      <c r="Q2" s="28"/>
      <c r="R2" s="28"/>
      <c r="S2" s="28"/>
      <c r="T2" s="28"/>
      <c r="U2" s="28"/>
      <c r="V2" s="28"/>
      <c r="W2" s="28"/>
    </row>
    <row r="3" spans="1:23" ht="12.9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</row>
    <row r="4" spans="1:23" ht="12.9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 t="s">
        <v>4</v>
      </c>
      <c r="O4" s="28"/>
      <c r="P4" s="28"/>
      <c r="Q4" s="28"/>
      <c r="R4" s="28"/>
      <c r="S4" s="28"/>
      <c r="T4" s="28"/>
      <c r="U4" s="28"/>
      <c r="V4" s="28"/>
      <c r="W4" s="28"/>
    </row>
    <row r="5" spans="1:23" ht="12.95" customHeight="1" x14ac:dyDescent="0.2">
      <c r="A5" s="28" t="s">
        <v>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 t="s">
        <v>6</v>
      </c>
      <c r="O5" s="28"/>
      <c r="P5" s="28"/>
      <c r="Q5" s="28"/>
      <c r="R5" s="28"/>
      <c r="S5" s="28"/>
      <c r="T5" s="28"/>
      <c r="U5" s="28"/>
      <c r="V5" s="28"/>
      <c r="W5" s="28"/>
    </row>
    <row r="6" spans="1:23" ht="12.95" customHeight="1" x14ac:dyDescent="0.2">
      <c r="A6" s="28" t="s">
        <v>7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 t="s">
        <v>7</v>
      </c>
      <c r="O6" s="28"/>
      <c r="P6" s="28"/>
      <c r="Q6" s="28"/>
      <c r="R6" s="28"/>
      <c r="S6" s="28"/>
      <c r="T6" s="28"/>
      <c r="U6" s="28"/>
      <c r="V6" s="28"/>
      <c r="W6" s="28"/>
    </row>
    <row r="7" spans="1:23" ht="12.95" customHeight="1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</row>
    <row r="8" spans="1:23" ht="12.95" customHeight="1" x14ac:dyDescent="0.2">
      <c r="A8" s="28" t="s">
        <v>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</row>
    <row r="9" spans="1:23" ht="12.95" customHeight="1" x14ac:dyDescent="0.2">
      <c r="A9" s="28" t="s">
        <v>9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</row>
    <row r="10" spans="1:23" ht="12.95" customHeight="1" x14ac:dyDescent="0.2">
      <c r="A10" s="27" t="s">
        <v>10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</row>
    <row r="11" spans="1:23" ht="12.95" customHeight="1" x14ac:dyDescent="0.2">
      <c r="A11" s="27" t="s">
        <v>11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</row>
    <row r="12" spans="1:23" ht="12.95" customHeight="1" x14ac:dyDescent="0.2">
      <c r="A12" s="28" t="s">
        <v>12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 t="s">
        <v>13</v>
      </c>
      <c r="M12" s="28"/>
      <c r="N12" s="28"/>
      <c r="O12" s="28"/>
      <c r="P12" s="28"/>
      <c r="Q12" s="28"/>
      <c r="R12" s="28" t="s">
        <v>14</v>
      </c>
      <c r="S12" s="28"/>
      <c r="T12" s="28"/>
      <c r="U12" s="28"/>
      <c r="V12" s="28"/>
      <c r="W12" s="28"/>
    </row>
    <row r="13" spans="1:23" ht="24.4" customHeight="1" x14ac:dyDescent="0.2">
      <c r="A13" s="28" t="s">
        <v>15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 t="s">
        <v>16</v>
      </c>
      <c r="M13" s="28"/>
      <c r="N13" s="28"/>
      <c r="O13" s="28"/>
      <c r="P13" s="28"/>
      <c r="Q13" s="28"/>
      <c r="R13" s="28" t="s">
        <v>17</v>
      </c>
      <c r="S13" s="28"/>
      <c r="T13" s="28"/>
      <c r="U13" s="28"/>
      <c r="V13" s="28"/>
      <c r="W13" s="28"/>
    </row>
    <row r="14" spans="1:23" ht="12.95" customHeight="1" x14ac:dyDescent="0.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 t="s">
        <v>18</v>
      </c>
      <c r="M14" s="28"/>
      <c r="N14" s="28"/>
      <c r="O14" s="28"/>
      <c r="P14" s="28"/>
      <c r="Q14" s="28"/>
      <c r="R14" s="28" t="s">
        <v>19</v>
      </c>
      <c r="S14" s="28"/>
      <c r="T14" s="28"/>
      <c r="U14" s="28"/>
      <c r="V14" s="28"/>
      <c r="W14" s="28"/>
    </row>
    <row r="15" spans="1:23" ht="12.95" customHeight="1" x14ac:dyDescent="0.2">
      <c r="A15" s="28" t="s">
        <v>20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</row>
    <row r="16" spans="1:23" ht="12.95" customHeight="1" thickBo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</row>
    <row r="17" spans="1:23" ht="38.1" customHeight="1" thickBot="1" x14ac:dyDescent="0.25">
      <c r="A17" s="158" t="s">
        <v>21</v>
      </c>
      <c r="B17" s="158" t="s">
        <v>22</v>
      </c>
      <c r="C17" s="158" t="s">
        <v>23</v>
      </c>
      <c r="D17" s="152" t="s">
        <v>24</v>
      </c>
      <c r="E17" s="154"/>
      <c r="F17" s="40" t="s">
        <v>26</v>
      </c>
      <c r="G17" s="41"/>
      <c r="H17" s="41"/>
      <c r="I17" s="41"/>
      <c r="J17" s="42"/>
      <c r="K17" s="40" t="s">
        <v>31</v>
      </c>
      <c r="L17" s="41"/>
      <c r="M17" s="41"/>
      <c r="N17" s="41"/>
      <c r="O17" s="41"/>
      <c r="P17" s="41"/>
      <c r="Q17" s="41"/>
      <c r="R17" s="41"/>
      <c r="S17" s="41"/>
      <c r="T17" s="42"/>
      <c r="U17" s="40" t="s">
        <v>32</v>
      </c>
      <c r="V17" s="41"/>
      <c r="W17" s="42"/>
    </row>
    <row r="18" spans="1:23" ht="11.85" customHeight="1" thickBot="1" x14ac:dyDescent="0.25">
      <c r="A18" s="159"/>
      <c r="B18" s="159"/>
      <c r="C18" s="159"/>
      <c r="D18" s="155"/>
      <c r="E18" s="157"/>
      <c r="F18" s="158" t="s">
        <v>27</v>
      </c>
      <c r="G18" s="152" t="s">
        <v>29</v>
      </c>
      <c r="H18" s="153"/>
      <c r="I18" s="154"/>
      <c r="J18" s="158" t="s">
        <v>35</v>
      </c>
      <c r="K18" s="152" t="s">
        <v>27</v>
      </c>
      <c r="L18" s="154"/>
      <c r="M18" s="152" t="s">
        <v>28</v>
      </c>
      <c r="N18" s="153"/>
      <c r="O18" s="154"/>
      <c r="P18" s="152" t="s">
        <v>29</v>
      </c>
      <c r="Q18" s="153"/>
      <c r="R18" s="154"/>
      <c r="S18" s="152" t="s">
        <v>35</v>
      </c>
      <c r="T18" s="154"/>
      <c r="U18" s="152" t="s">
        <v>33</v>
      </c>
      <c r="V18" s="153"/>
      <c r="W18" s="154"/>
    </row>
    <row r="19" spans="1:23" ht="14.85" customHeight="1" thickBot="1" x14ac:dyDescent="0.25">
      <c r="A19" s="159"/>
      <c r="B19" s="159"/>
      <c r="C19" s="159"/>
      <c r="D19" s="152" t="s">
        <v>25</v>
      </c>
      <c r="E19" s="154"/>
      <c r="F19" s="160"/>
      <c r="G19" s="155"/>
      <c r="H19" s="156"/>
      <c r="I19" s="157"/>
      <c r="J19" s="159"/>
      <c r="K19" s="161"/>
      <c r="L19" s="162"/>
      <c r="M19" s="161"/>
      <c r="N19" s="163"/>
      <c r="O19" s="162"/>
      <c r="P19" s="155"/>
      <c r="Q19" s="156"/>
      <c r="R19" s="157"/>
      <c r="S19" s="161"/>
      <c r="T19" s="162"/>
      <c r="U19" s="155"/>
      <c r="V19" s="156"/>
      <c r="W19" s="157"/>
    </row>
    <row r="20" spans="1:23" ht="38.1" customHeight="1" thickBot="1" x14ac:dyDescent="0.25">
      <c r="A20" s="160"/>
      <c r="B20" s="160"/>
      <c r="C20" s="160"/>
      <c r="D20" s="155"/>
      <c r="E20" s="157"/>
      <c r="F20" s="3" t="s">
        <v>28</v>
      </c>
      <c r="G20" s="40" t="s">
        <v>30</v>
      </c>
      <c r="H20" s="41"/>
      <c r="I20" s="42"/>
      <c r="J20" s="160"/>
      <c r="K20" s="155"/>
      <c r="L20" s="157"/>
      <c r="M20" s="155"/>
      <c r="N20" s="156"/>
      <c r="O20" s="157"/>
      <c r="P20" s="40" t="s">
        <v>30</v>
      </c>
      <c r="Q20" s="41"/>
      <c r="R20" s="42"/>
      <c r="S20" s="155"/>
      <c r="T20" s="157"/>
      <c r="U20" s="40" t="s">
        <v>34</v>
      </c>
      <c r="V20" s="42"/>
      <c r="W20" s="2" t="s">
        <v>27</v>
      </c>
    </row>
    <row r="21" spans="1:23" ht="12.95" customHeight="1" x14ac:dyDescent="0.2">
      <c r="A21" s="148" t="s">
        <v>36</v>
      </c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50"/>
    </row>
    <row r="22" spans="1:23" ht="14.1" customHeight="1" x14ac:dyDescent="0.2">
      <c r="A22" s="4">
        <v>1</v>
      </c>
      <c r="B22" s="4">
        <v>2</v>
      </c>
      <c r="C22" s="4">
        <v>3</v>
      </c>
      <c r="D22" s="107">
        <v>4</v>
      </c>
      <c r="E22" s="108"/>
      <c r="F22" s="4">
        <v>5</v>
      </c>
      <c r="G22" s="107">
        <v>6</v>
      </c>
      <c r="H22" s="151"/>
      <c r="I22" s="108"/>
      <c r="J22" s="4">
        <v>7</v>
      </c>
      <c r="K22" s="107">
        <v>8</v>
      </c>
      <c r="L22" s="108"/>
      <c r="M22" s="107">
        <v>9</v>
      </c>
      <c r="N22" s="151"/>
      <c r="O22" s="108"/>
      <c r="P22" s="107">
        <v>10</v>
      </c>
      <c r="Q22" s="151"/>
      <c r="R22" s="108"/>
      <c r="S22" s="107">
        <v>11</v>
      </c>
      <c r="T22" s="108"/>
      <c r="U22" s="107">
        <v>12</v>
      </c>
      <c r="V22" s="108"/>
      <c r="W22" s="5">
        <v>13</v>
      </c>
    </row>
    <row r="23" spans="1:23" ht="36" customHeight="1" x14ac:dyDescent="0.2">
      <c r="A23" s="70">
        <v>1</v>
      </c>
      <c r="B23" s="6" t="s">
        <v>37</v>
      </c>
      <c r="C23" s="7" t="s">
        <v>38</v>
      </c>
      <c r="D23" s="109">
        <v>0.34639999999999999</v>
      </c>
      <c r="E23" s="110"/>
      <c r="F23" s="9">
        <v>29.41</v>
      </c>
      <c r="G23" s="119">
        <v>0</v>
      </c>
      <c r="H23" s="121"/>
      <c r="I23" s="120"/>
      <c r="J23" s="129">
        <v>0</v>
      </c>
      <c r="K23" s="84">
        <v>10.19</v>
      </c>
      <c r="L23" s="85"/>
      <c r="M23" s="84">
        <v>10.19</v>
      </c>
      <c r="N23" s="48"/>
      <c r="O23" s="85"/>
      <c r="P23" s="119">
        <v>0</v>
      </c>
      <c r="Q23" s="121"/>
      <c r="R23" s="120"/>
      <c r="S23" s="100">
        <v>0</v>
      </c>
      <c r="T23" s="102"/>
      <c r="U23" s="98">
        <v>3.77</v>
      </c>
      <c r="V23" s="99"/>
      <c r="W23" s="12">
        <v>1.30593</v>
      </c>
    </row>
    <row r="24" spans="1:23" ht="25.35" customHeight="1" x14ac:dyDescent="0.2">
      <c r="A24" s="71"/>
      <c r="B24" s="14" t="s">
        <v>40</v>
      </c>
      <c r="C24" s="8" t="s">
        <v>3</v>
      </c>
      <c r="D24" s="107" t="s">
        <v>39</v>
      </c>
      <c r="E24" s="108"/>
      <c r="F24" s="9">
        <v>29.41</v>
      </c>
      <c r="G24" s="119">
        <v>0</v>
      </c>
      <c r="H24" s="121"/>
      <c r="I24" s="120"/>
      <c r="J24" s="130"/>
      <c r="K24" s="86"/>
      <c r="L24" s="87"/>
      <c r="M24" s="86"/>
      <c r="N24" s="118"/>
      <c r="O24" s="87"/>
      <c r="P24" s="119">
        <v>0</v>
      </c>
      <c r="Q24" s="121"/>
      <c r="R24" s="120"/>
      <c r="S24" s="103"/>
      <c r="T24" s="105"/>
      <c r="U24" s="119">
        <v>0</v>
      </c>
      <c r="V24" s="120"/>
      <c r="W24" s="13">
        <v>0</v>
      </c>
    </row>
    <row r="25" spans="1:23" ht="12.95" customHeight="1" x14ac:dyDescent="0.2">
      <c r="A25" s="70">
        <v>1.1000000000000001</v>
      </c>
      <c r="B25" s="70" t="s">
        <v>41</v>
      </c>
      <c r="C25" s="63" t="s">
        <v>42</v>
      </c>
      <c r="D25" s="146">
        <v>3.8103999999999999E-2</v>
      </c>
      <c r="E25" s="147"/>
      <c r="F25" s="63"/>
      <c r="G25" s="142">
        <v>0.11</v>
      </c>
      <c r="H25" s="143"/>
      <c r="I25" s="143"/>
      <c r="J25" s="68">
        <v>0</v>
      </c>
      <c r="K25" s="70"/>
      <c r="L25" s="131"/>
      <c r="M25" s="63"/>
      <c r="N25" s="49"/>
      <c r="O25" s="49"/>
      <c r="P25" s="49"/>
      <c r="Q25" s="49"/>
      <c r="R25" s="49"/>
      <c r="S25" s="53">
        <v>0</v>
      </c>
      <c r="T25" s="55"/>
      <c r="U25" s="63"/>
      <c r="V25" s="49"/>
      <c r="W25" s="64"/>
    </row>
    <row r="26" spans="1:23" ht="12.95" customHeight="1" x14ac:dyDescent="0.2">
      <c r="A26" s="71"/>
      <c r="B26" s="71"/>
      <c r="C26" s="65"/>
      <c r="D26" s="71" t="s">
        <v>43</v>
      </c>
      <c r="E26" s="72"/>
      <c r="F26" s="65"/>
      <c r="G26" s="144"/>
      <c r="H26" s="145"/>
      <c r="I26" s="145"/>
      <c r="J26" s="69"/>
      <c r="K26" s="71"/>
      <c r="L26" s="72"/>
      <c r="M26" s="65"/>
      <c r="N26" s="66"/>
      <c r="O26" s="66"/>
      <c r="P26" s="66"/>
      <c r="Q26" s="66"/>
      <c r="R26" s="66"/>
      <c r="S26" s="56"/>
      <c r="T26" s="58"/>
      <c r="U26" s="65"/>
      <c r="V26" s="66"/>
      <c r="W26" s="67"/>
    </row>
    <row r="27" spans="1:23" ht="24.6" customHeight="1" x14ac:dyDescent="0.2">
      <c r="A27" s="70">
        <v>2</v>
      </c>
      <c r="B27" s="6" t="s">
        <v>44</v>
      </c>
      <c r="C27" s="7" t="s">
        <v>45</v>
      </c>
      <c r="D27" s="96">
        <v>0.34200000000000003</v>
      </c>
      <c r="E27" s="97"/>
      <c r="F27" s="16">
        <v>92.9</v>
      </c>
      <c r="G27" s="98">
        <v>4.0599999999999996</v>
      </c>
      <c r="H27" s="106"/>
      <c r="I27" s="99"/>
      <c r="J27" s="129">
        <v>0</v>
      </c>
      <c r="K27" s="84">
        <v>31.77</v>
      </c>
      <c r="L27" s="85"/>
      <c r="M27" s="84">
        <v>30.38</v>
      </c>
      <c r="N27" s="48"/>
      <c r="O27" s="85"/>
      <c r="P27" s="98">
        <v>1.39</v>
      </c>
      <c r="Q27" s="106"/>
      <c r="R27" s="99"/>
      <c r="S27" s="100">
        <v>0</v>
      </c>
      <c r="T27" s="102"/>
      <c r="U27" s="98">
        <v>11.39</v>
      </c>
      <c r="V27" s="99"/>
      <c r="W27" s="12">
        <v>3.8953799999999998</v>
      </c>
    </row>
    <row r="28" spans="1:23" ht="36.75" customHeight="1" x14ac:dyDescent="0.2">
      <c r="A28" s="71"/>
      <c r="B28" s="14" t="s">
        <v>40</v>
      </c>
      <c r="C28" s="8" t="s">
        <v>3</v>
      </c>
      <c r="D28" s="107" t="s">
        <v>46</v>
      </c>
      <c r="E28" s="108"/>
      <c r="F28" s="9">
        <v>88.84</v>
      </c>
      <c r="G28" s="98">
        <v>1.51</v>
      </c>
      <c r="H28" s="106"/>
      <c r="I28" s="99"/>
      <c r="J28" s="130"/>
      <c r="K28" s="86"/>
      <c r="L28" s="87"/>
      <c r="M28" s="86"/>
      <c r="N28" s="118"/>
      <c r="O28" s="87"/>
      <c r="P28" s="98">
        <v>0.52</v>
      </c>
      <c r="Q28" s="106"/>
      <c r="R28" s="99"/>
      <c r="S28" s="103"/>
      <c r="T28" s="105"/>
      <c r="U28" s="98">
        <v>0.13</v>
      </c>
      <c r="V28" s="99"/>
      <c r="W28" s="17">
        <v>4.446E-2</v>
      </c>
    </row>
    <row r="29" spans="1:23" ht="12.95" customHeight="1" x14ac:dyDescent="0.2">
      <c r="A29" s="70">
        <v>2.1</v>
      </c>
      <c r="B29" s="70" t="s">
        <v>41</v>
      </c>
      <c r="C29" s="63" t="s">
        <v>42</v>
      </c>
      <c r="D29" s="140">
        <v>0.16073999999999999</v>
      </c>
      <c r="E29" s="141"/>
      <c r="F29" s="63"/>
      <c r="G29" s="142">
        <v>0.47</v>
      </c>
      <c r="H29" s="143"/>
      <c r="I29" s="143"/>
      <c r="J29" s="68">
        <v>0</v>
      </c>
      <c r="K29" s="70"/>
      <c r="L29" s="131"/>
      <c r="M29" s="63"/>
      <c r="N29" s="49"/>
      <c r="O29" s="49"/>
      <c r="P29" s="49"/>
      <c r="Q29" s="49"/>
      <c r="R29" s="49"/>
      <c r="S29" s="53">
        <v>0</v>
      </c>
      <c r="T29" s="55"/>
      <c r="U29" s="63"/>
      <c r="V29" s="49"/>
      <c r="W29" s="64"/>
    </row>
    <row r="30" spans="1:23" ht="12.95" customHeight="1" x14ac:dyDescent="0.2">
      <c r="A30" s="71"/>
      <c r="B30" s="71"/>
      <c r="C30" s="65"/>
      <c r="D30" s="71" t="s">
        <v>43</v>
      </c>
      <c r="E30" s="72"/>
      <c r="F30" s="65"/>
      <c r="G30" s="144"/>
      <c r="H30" s="145"/>
      <c r="I30" s="145"/>
      <c r="J30" s="69"/>
      <c r="K30" s="71"/>
      <c r="L30" s="72"/>
      <c r="M30" s="65"/>
      <c r="N30" s="66"/>
      <c r="O30" s="66"/>
      <c r="P30" s="66"/>
      <c r="Q30" s="66"/>
      <c r="R30" s="66"/>
      <c r="S30" s="56"/>
      <c r="T30" s="58"/>
      <c r="U30" s="65"/>
      <c r="V30" s="66"/>
      <c r="W30" s="67"/>
    </row>
    <row r="31" spans="1:23" ht="24.6" customHeight="1" x14ac:dyDescent="0.2">
      <c r="A31" s="70">
        <v>3</v>
      </c>
      <c r="B31" s="6" t="s">
        <v>47</v>
      </c>
      <c r="C31" s="7" t="s">
        <v>48</v>
      </c>
      <c r="D31" s="96">
        <v>0.78100000000000003</v>
      </c>
      <c r="E31" s="97"/>
      <c r="F31" s="9">
        <v>81.12</v>
      </c>
      <c r="G31" s="119">
        <v>0</v>
      </c>
      <c r="H31" s="121"/>
      <c r="I31" s="120"/>
      <c r="J31" s="129">
        <v>0</v>
      </c>
      <c r="K31" s="84">
        <v>63.35</v>
      </c>
      <c r="L31" s="85"/>
      <c r="M31" s="84">
        <v>63.35</v>
      </c>
      <c r="N31" s="48"/>
      <c r="O31" s="85"/>
      <c r="P31" s="119">
        <v>0</v>
      </c>
      <c r="Q31" s="121"/>
      <c r="R31" s="120"/>
      <c r="S31" s="100">
        <v>0</v>
      </c>
      <c r="T31" s="102"/>
      <c r="U31" s="116">
        <v>10.4</v>
      </c>
      <c r="V31" s="117"/>
      <c r="W31" s="18">
        <v>8.1224000000000007</v>
      </c>
    </row>
    <row r="32" spans="1:23" ht="59.65" customHeight="1" x14ac:dyDescent="0.2">
      <c r="A32" s="71"/>
      <c r="B32" s="14" t="s">
        <v>40</v>
      </c>
      <c r="C32" s="8" t="s">
        <v>3</v>
      </c>
      <c r="D32" s="107" t="s">
        <v>49</v>
      </c>
      <c r="E32" s="108"/>
      <c r="F32" s="9">
        <v>81.12</v>
      </c>
      <c r="G32" s="119">
        <v>0</v>
      </c>
      <c r="H32" s="121"/>
      <c r="I32" s="120"/>
      <c r="J32" s="130"/>
      <c r="K32" s="86"/>
      <c r="L32" s="87"/>
      <c r="M32" s="86"/>
      <c r="N32" s="118"/>
      <c r="O32" s="87"/>
      <c r="P32" s="119">
        <v>0</v>
      </c>
      <c r="Q32" s="121"/>
      <c r="R32" s="120"/>
      <c r="S32" s="103"/>
      <c r="T32" s="105"/>
      <c r="U32" s="119">
        <v>0</v>
      </c>
      <c r="V32" s="120"/>
      <c r="W32" s="13">
        <v>0</v>
      </c>
    </row>
    <row r="33" spans="1:23" ht="12.95" customHeight="1" x14ac:dyDescent="0.2">
      <c r="A33" s="70">
        <v>3.1</v>
      </c>
      <c r="B33" s="70" t="s">
        <v>41</v>
      </c>
      <c r="C33" s="63" t="s">
        <v>42</v>
      </c>
      <c r="D33" s="140">
        <v>2.3429999999999999E-2</v>
      </c>
      <c r="E33" s="141"/>
      <c r="F33" s="63"/>
      <c r="G33" s="142">
        <v>0.03</v>
      </c>
      <c r="H33" s="143"/>
      <c r="I33" s="143"/>
      <c r="J33" s="68">
        <v>0</v>
      </c>
      <c r="K33" s="70"/>
      <c r="L33" s="131"/>
      <c r="M33" s="63"/>
      <c r="N33" s="49"/>
      <c r="O33" s="49"/>
      <c r="P33" s="49"/>
      <c r="Q33" s="49"/>
      <c r="R33" s="49"/>
      <c r="S33" s="53">
        <v>0</v>
      </c>
      <c r="T33" s="55"/>
      <c r="U33" s="63"/>
      <c r="V33" s="49"/>
      <c r="W33" s="64"/>
    </row>
    <row r="34" spans="1:23" ht="12.95" customHeight="1" x14ac:dyDescent="0.2">
      <c r="A34" s="71"/>
      <c r="B34" s="71"/>
      <c r="C34" s="65"/>
      <c r="D34" s="71" t="s">
        <v>43</v>
      </c>
      <c r="E34" s="72"/>
      <c r="F34" s="65"/>
      <c r="G34" s="144"/>
      <c r="H34" s="145"/>
      <c r="I34" s="145"/>
      <c r="J34" s="69"/>
      <c r="K34" s="71"/>
      <c r="L34" s="72"/>
      <c r="M34" s="65"/>
      <c r="N34" s="66"/>
      <c r="O34" s="66"/>
      <c r="P34" s="66"/>
      <c r="Q34" s="66"/>
      <c r="R34" s="66"/>
      <c r="S34" s="56"/>
      <c r="T34" s="58"/>
      <c r="U34" s="65"/>
      <c r="V34" s="66"/>
      <c r="W34" s="67"/>
    </row>
    <row r="35" spans="1:23" ht="24.6" customHeight="1" x14ac:dyDescent="0.2">
      <c r="A35" s="70">
        <v>4</v>
      </c>
      <c r="B35" s="6" t="s">
        <v>50</v>
      </c>
      <c r="C35" s="7" t="s">
        <v>51</v>
      </c>
      <c r="D35" s="98">
        <v>0.16</v>
      </c>
      <c r="E35" s="99"/>
      <c r="F35" s="9">
        <v>145.97999999999999</v>
      </c>
      <c r="G35" s="116">
        <v>2.5</v>
      </c>
      <c r="H35" s="126"/>
      <c r="I35" s="117"/>
      <c r="J35" s="129">
        <v>0</v>
      </c>
      <c r="K35" s="84">
        <v>23.36</v>
      </c>
      <c r="L35" s="85"/>
      <c r="M35" s="84">
        <v>22.96</v>
      </c>
      <c r="N35" s="48"/>
      <c r="O35" s="85"/>
      <c r="P35" s="116">
        <v>0.4</v>
      </c>
      <c r="Q35" s="126"/>
      <c r="R35" s="117"/>
      <c r="S35" s="100">
        <v>0</v>
      </c>
      <c r="T35" s="102"/>
      <c r="U35" s="98">
        <v>17.89</v>
      </c>
      <c r="V35" s="99"/>
      <c r="W35" s="18">
        <v>2.8624000000000001</v>
      </c>
    </row>
    <row r="36" spans="1:23" ht="14.1" customHeight="1" x14ac:dyDescent="0.2">
      <c r="A36" s="71"/>
      <c r="B36" s="14" t="s">
        <v>40</v>
      </c>
      <c r="C36" s="8" t="s">
        <v>3</v>
      </c>
      <c r="D36" s="107" t="s">
        <v>52</v>
      </c>
      <c r="E36" s="108"/>
      <c r="F36" s="9">
        <v>143.47999999999999</v>
      </c>
      <c r="G36" s="98">
        <v>0.93</v>
      </c>
      <c r="H36" s="106"/>
      <c r="I36" s="99"/>
      <c r="J36" s="130"/>
      <c r="K36" s="86"/>
      <c r="L36" s="87"/>
      <c r="M36" s="86"/>
      <c r="N36" s="118"/>
      <c r="O36" s="87"/>
      <c r="P36" s="98">
        <v>0.15</v>
      </c>
      <c r="Q36" s="106"/>
      <c r="R36" s="99"/>
      <c r="S36" s="103"/>
      <c r="T36" s="105"/>
      <c r="U36" s="98">
        <v>0.08</v>
      </c>
      <c r="V36" s="99"/>
      <c r="W36" s="19">
        <v>1.2800000000000001E-2</v>
      </c>
    </row>
    <row r="37" spans="1:23" ht="36" customHeight="1" x14ac:dyDescent="0.2">
      <c r="A37" s="70">
        <v>5</v>
      </c>
      <c r="B37" s="6" t="s">
        <v>53</v>
      </c>
      <c r="C37" s="7" t="s">
        <v>54</v>
      </c>
      <c r="D37" s="109">
        <v>3.3599999999999998E-2</v>
      </c>
      <c r="E37" s="110"/>
      <c r="F37" s="9">
        <v>1082.58</v>
      </c>
      <c r="G37" s="98">
        <v>241.95</v>
      </c>
      <c r="H37" s="106"/>
      <c r="I37" s="99"/>
      <c r="J37" s="129">
        <v>0</v>
      </c>
      <c r="K37" s="84">
        <v>36.369999999999997</v>
      </c>
      <c r="L37" s="85"/>
      <c r="M37" s="84">
        <v>28.25</v>
      </c>
      <c r="N37" s="48"/>
      <c r="O37" s="85"/>
      <c r="P37" s="98">
        <v>8.1300000000000008</v>
      </c>
      <c r="Q37" s="106"/>
      <c r="R37" s="99"/>
      <c r="S37" s="100">
        <v>0</v>
      </c>
      <c r="T37" s="102"/>
      <c r="U37" s="98">
        <v>103.91</v>
      </c>
      <c r="V37" s="99"/>
      <c r="W37" s="12">
        <v>3.4913799999999999</v>
      </c>
    </row>
    <row r="38" spans="1:23" ht="14.1" customHeight="1" x14ac:dyDescent="0.2">
      <c r="A38" s="71"/>
      <c r="B38" s="14" t="s">
        <v>40</v>
      </c>
      <c r="C38" s="8" t="s">
        <v>3</v>
      </c>
      <c r="D38" s="107" t="s">
        <v>55</v>
      </c>
      <c r="E38" s="108"/>
      <c r="F38" s="9">
        <v>840.63</v>
      </c>
      <c r="G38" s="98">
        <v>89.78</v>
      </c>
      <c r="H38" s="106"/>
      <c r="I38" s="99"/>
      <c r="J38" s="130"/>
      <c r="K38" s="86"/>
      <c r="L38" s="87"/>
      <c r="M38" s="86"/>
      <c r="N38" s="118"/>
      <c r="O38" s="87"/>
      <c r="P38" s="98">
        <v>3.02</v>
      </c>
      <c r="Q38" s="106"/>
      <c r="R38" s="99"/>
      <c r="S38" s="103"/>
      <c r="T38" s="105"/>
      <c r="U38" s="98">
        <v>7.74</v>
      </c>
      <c r="V38" s="99"/>
      <c r="W38" s="17">
        <v>0.26006000000000001</v>
      </c>
    </row>
    <row r="39" spans="1:23" ht="47.45" customHeight="1" x14ac:dyDescent="0.2">
      <c r="A39" s="70">
        <v>6</v>
      </c>
      <c r="B39" s="6" t="s">
        <v>56</v>
      </c>
      <c r="C39" s="7" t="s">
        <v>57</v>
      </c>
      <c r="D39" s="96">
        <v>8.4000000000000005E-2</v>
      </c>
      <c r="E39" s="97"/>
      <c r="F39" s="9">
        <v>1767.24</v>
      </c>
      <c r="G39" s="98">
        <v>241.95</v>
      </c>
      <c r="H39" s="106"/>
      <c r="I39" s="99"/>
      <c r="J39" s="129">
        <v>0</v>
      </c>
      <c r="K39" s="84">
        <v>148.44999999999999</v>
      </c>
      <c r="L39" s="85"/>
      <c r="M39" s="84">
        <v>128.12</v>
      </c>
      <c r="N39" s="48"/>
      <c r="O39" s="85"/>
      <c r="P39" s="98">
        <v>20.32</v>
      </c>
      <c r="Q39" s="106"/>
      <c r="R39" s="99"/>
      <c r="S39" s="100">
        <v>0</v>
      </c>
      <c r="T39" s="102"/>
      <c r="U39" s="98">
        <v>188.54</v>
      </c>
      <c r="V39" s="99"/>
      <c r="W39" s="12">
        <v>15.83736</v>
      </c>
    </row>
    <row r="40" spans="1:23" ht="14.1" customHeight="1" x14ac:dyDescent="0.2">
      <c r="A40" s="71"/>
      <c r="B40" s="14" t="s">
        <v>40</v>
      </c>
      <c r="C40" s="8" t="s">
        <v>3</v>
      </c>
      <c r="D40" s="107" t="s">
        <v>55</v>
      </c>
      <c r="E40" s="108"/>
      <c r="F40" s="9">
        <v>1525.29</v>
      </c>
      <c r="G40" s="98">
        <v>89.78</v>
      </c>
      <c r="H40" s="106"/>
      <c r="I40" s="99"/>
      <c r="J40" s="130"/>
      <c r="K40" s="86"/>
      <c r="L40" s="87"/>
      <c r="M40" s="86"/>
      <c r="N40" s="118"/>
      <c r="O40" s="87"/>
      <c r="P40" s="98">
        <v>7.54</v>
      </c>
      <c r="Q40" s="106"/>
      <c r="R40" s="99"/>
      <c r="S40" s="103"/>
      <c r="T40" s="105"/>
      <c r="U40" s="98">
        <v>7.74</v>
      </c>
      <c r="V40" s="99"/>
      <c r="W40" s="17">
        <v>0.65015999999999996</v>
      </c>
    </row>
    <row r="41" spans="1:23" ht="36" customHeight="1" x14ac:dyDescent="0.2">
      <c r="A41" s="70">
        <v>7</v>
      </c>
      <c r="B41" s="6" t="s">
        <v>58</v>
      </c>
      <c r="C41" s="7" t="s">
        <v>59</v>
      </c>
      <c r="D41" s="98">
        <v>0.15</v>
      </c>
      <c r="E41" s="99"/>
      <c r="F41" s="9">
        <v>328.71</v>
      </c>
      <c r="G41" s="98">
        <v>7.09</v>
      </c>
      <c r="H41" s="106"/>
      <c r="I41" s="99"/>
      <c r="J41" s="127">
        <v>33.6</v>
      </c>
      <c r="K41" s="84">
        <v>49.31</v>
      </c>
      <c r="L41" s="85"/>
      <c r="M41" s="122">
        <v>43.2</v>
      </c>
      <c r="N41" s="50"/>
      <c r="O41" s="123"/>
      <c r="P41" s="98">
        <v>1.06</v>
      </c>
      <c r="Q41" s="106"/>
      <c r="R41" s="99"/>
      <c r="S41" s="84">
        <v>5.04</v>
      </c>
      <c r="T41" s="85"/>
      <c r="U41" s="98">
        <v>34.659999999999997</v>
      </c>
      <c r="V41" s="99"/>
      <c r="W41" s="20">
        <v>5.1989999999999998</v>
      </c>
    </row>
    <row r="42" spans="1:23" ht="36.75" customHeight="1" x14ac:dyDescent="0.2">
      <c r="A42" s="71"/>
      <c r="B42" s="14" t="s">
        <v>40</v>
      </c>
      <c r="C42" s="8" t="s">
        <v>3</v>
      </c>
      <c r="D42" s="107" t="s">
        <v>60</v>
      </c>
      <c r="E42" s="108"/>
      <c r="F42" s="9">
        <v>288.02</v>
      </c>
      <c r="G42" s="98">
        <v>1.1599999999999999</v>
      </c>
      <c r="H42" s="106"/>
      <c r="I42" s="99"/>
      <c r="J42" s="128"/>
      <c r="K42" s="86"/>
      <c r="L42" s="87"/>
      <c r="M42" s="124"/>
      <c r="N42" s="139"/>
      <c r="O42" s="125"/>
      <c r="P42" s="98">
        <v>0.17</v>
      </c>
      <c r="Q42" s="106"/>
      <c r="R42" s="99"/>
      <c r="S42" s="86"/>
      <c r="T42" s="87"/>
      <c r="U42" s="116">
        <v>0.1</v>
      </c>
      <c r="V42" s="117"/>
      <c r="W42" s="21">
        <v>1.4999999999999999E-2</v>
      </c>
    </row>
    <row r="43" spans="1:23" ht="24.6" customHeight="1" x14ac:dyDescent="0.2">
      <c r="A43" s="70">
        <v>8</v>
      </c>
      <c r="B43" s="6" t="s">
        <v>61</v>
      </c>
      <c r="C43" s="7" t="s">
        <v>62</v>
      </c>
      <c r="D43" s="98">
        <v>0.03</v>
      </c>
      <c r="E43" s="99"/>
      <c r="F43" s="9">
        <v>935.72</v>
      </c>
      <c r="G43" s="98">
        <v>70.02</v>
      </c>
      <c r="H43" s="106"/>
      <c r="I43" s="99"/>
      <c r="J43" s="129">
        <v>0</v>
      </c>
      <c r="K43" s="84">
        <v>28.07</v>
      </c>
      <c r="L43" s="85"/>
      <c r="M43" s="84">
        <v>25.97</v>
      </c>
      <c r="N43" s="48"/>
      <c r="O43" s="85"/>
      <c r="P43" s="116">
        <v>2.1</v>
      </c>
      <c r="Q43" s="126"/>
      <c r="R43" s="117"/>
      <c r="S43" s="100">
        <v>0</v>
      </c>
      <c r="T43" s="102"/>
      <c r="U43" s="119">
        <v>110</v>
      </c>
      <c r="V43" s="120"/>
      <c r="W43" s="16">
        <v>3.3</v>
      </c>
    </row>
    <row r="44" spans="1:23" ht="14.1" customHeight="1" x14ac:dyDescent="0.2">
      <c r="A44" s="71"/>
      <c r="B44" s="14" t="s">
        <v>40</v>
      </c>
      <c r="C44" s="8" t="s">
        <v>3</v>
      </c>
      <c r="D44" s="107" t="s">
        <v>52</v>
      </c>
      <c r="E44" s="108"/>
      <c r="F44" s="16">
        <v>865.7</v>
      </c>
      <c r="G44" s="98">
        <v>25.98</v>
      </c>
      <c r="H44" s="106"/>
      <c r="I44" s="99"/>
      <c r="J44" s="130"/>
      <c r="K44" s="86"/>
      <c r="L44" s="87"/>
      <c r="M44" s="86"/>
      <c r="N44" s="118"/>
      <c r="O44" s="87"/>
      <c r="P44" s="98">
        <v>0.78</v>
      </c>
      <c r="Q44" s="106"/>
      <c r="R44" s="99"/>
      <c r="S44" s="103"/>
      <c r="T44" s="105"/>
      <c r="U44" s="98">
        <v>2.2400000000000002</v>
      </c>
      <c r="V44" s="99"/>
      <c r="W44" s="19">
        <v>6.7199999999999996E-2</v>
      </c>
    </row>
    <row r="45" spans="1:23" ht="58.7" customHeight="1" x14ac:dyDescent="0.2">
      <c r="A45" s="70">
        <v>9</v>
      </c>
      <c r="B45" s="6" t="s">
        <v>63</v>
      </c>
      <c r="C45" s="7" t="s">
        <v>64</v>
      </c>
      <c r="D45" s="96">
        <v>0.34200000000000003</v>
      </c>
      <c r="E45" s="97"/>
      <c r="F45" s="18">
        <v>7314.6505999999999</v>
      </c>
      <c r="G45" s="96">
        <v>650.14499999999998</v>
      </c>
      <c r="H45" s="111"/>
      <c r="I45" s="97"/>
      <c r="J45" s="127">
        <v>5335.4</v>
      </c>
      <c r="K45" s="84">
        <v>2501.61</v>
      </c>
      <c r="L45" s="85"/>
      <c r="M45" s="84">
        <v>454.55</v>
      </c>
      <c r="N45" s="48"/>
      <c r="O45" s="85"/>
      <c r="P45" s="98">
        <v>222.35</v>
      </c>
      <c r="Q45" s="106"/>
      <c r="R45" s="99"/>
      <c r="S45" s="84">
        <v>1824.71</v>
      </c>
      <c r="T45" s="85"/>
      <c r="U45" s="109">
        <v>141.3948</v>
      </c>
      <c r="V45" s="110"/>
      <c r="W45" s="12">
        <v>48.357019999999999</v>
      </c>
    </row>
    <row r="46" spans="1:23" ht="59.65" customHeight="1" x14ac:dyDescent="0.2">
      <c r="A46" s="71"/>
      <c r="B46" s="14" t="s">
        <v>40</v>
      </c>
      <c r="C46" s="8" t="s">
        <v>65</v>
      </c>
      <c r="D46" s="107" t="s">
        <v>66</v>
      </c>
      <c r="E46" s="108"/>
      <c r="F46" s="18">
        <v>1329.1056000000001</v>
      </c>
      <c r="G46" s="98">
        <v>13.23</v>
      </c>
      <c r="H46" s="106"/>
      <c r="I46" s="99"/>
      <c r="J46" s="128"/>
      <c r="K46" s="86"/>
      <c r="L46" s="87"/>
      <c r="M46" s="86"/>
      <c r="N46" s="118"/>
      <c r="O46" s="87"/>
      <c r="P46" s="98">
        <v>4.5199999999999996</v>
      </c>
      <c r="Q46" s="106"/>
      <c r="R46" s="99"/>
      <c r="S46" s="86"/>
      <c r="T46" s="87"/>
      <c r="U46" s="98">
        <v>1.1399999999999999</v>
      </c>
      <c r="V46" s="99"/>
      <c r="W46" s="17">
        <v>0.38988</v>
      </c>
    </row>
    <row r="47" spans="1:23" ht="70.150000000000006" customHeight="1" x14ac:dyDescent="0.2">
      <c r="A47" s="70">
        <v>10</v>
      </c>
      <c r="B47" s="6" t="s">
        <v>67</v>
      </c>
      <c r="C47" s="7" t="s">
        <v>68</v>
      </c>
      <c r="D47" s="98">
        <v>0.55000000000000004</v>
      </c>
      <c r="E47" s="99"/>
      <c r="F47" s="20">
        <v>1795.5539999999999</v>
      </c>
      <c r="G47" s="98">
        <v>70.260000000000005</v>
      </c>
      <c r="H47" s="106"/>
      <c r="I47" s="99"/>
      <c r="J47" s="82">
        <v>1456.83</v>
      </c>
      <c r="K47" s="84">
        <v>987.55</v>
      </c>
      <c r="L47" s="85"/>
      <c r="M47" s="84">
        <v>147.66</v>
      </c>
      <c r="N47" s="48"/>
      <c r="O47" s="85"/>
      <c r="P47" s="98">
        <v>38.64</v>
      </c>
      <c r="Q47" s="106"/>
      <c r="R47" s="99"/>
      <c r="S47" s="84">
        <v>801.26</v>
      </c>
      <c r="T47" s="85"/>
      <c r="U47" s="98">
        <v>28.56</v>
      </c>
      <c r="V47" s="99"/>
      <c r="W47" s="20">
        <v>15.708</v>
      </c>
    </row>
    <row r="48" spans="1:23" ht="59.25" customHeight="1" x14ac:dyDescent="0.2">
      <c r="A48" s="71"/>
      <c r="B48" s="14" t="s">
        <v>40</v>
      </c>
      <c r="C48" s="8" t="s">
        <v>69</v>
      </c>
      <c r="D48" s="107" t="s">
        <v>70</v>
      </c>
      <c r="E48" s="108"/>
      <c r="F48" s="20">
        <v>268.464</v>
      </c>
      <c r="G48" s="96">
        <v>1.788</v>
      </c>
      <c r="H48" s="111"/>
      <c r="I48" s="97"/>
      <c r="J48" s="83"/>
      <c r="K48" s="86"/>
      <c r="L48" s="87"/>
      <c r="M48" s="86"/>
      <c r="N48" s="118"/>
      <c r="O48" s="87"/>
      <c r="P48" s="98">
        <v>0.98</v>
      </c>
      <c r="Q48" s="106"/>
      <c r="R48" s="99"/>
      <c r="S48" s="86"/>
      <c r="T48" s="87"/>
      <c r="U48" s="96">
        <v>0.13200000000000001</v>
      </c>
      <c r="V48" s="97"/>
      <c r="W48" s="19">
        <v>7.2599999999999998E-2</v>
      </c>
    </row>
    <row r="49" spans="1:23" ht="24.4" customHeight="1" x14ac:dyDescent="0.2">
      <c r="A49" s="70">
        <v>11</v>
      </c>
      <c r="B49" s="70"/>
      <c r="C49" s="15" t="s">
        <v>71</v>
      </c>
      <c r="D49" s="53">
        <v>55</v>
      </c>
      <c r="E49" s="54"/>
      <c r="F49" s="63"/>
      <c r="G49" s="88">
        <v>0</v>
      </c>
      <c r="H49" s="89"/>
      <c r="I49" s="90"/>
      <c r="J49" s="78">
        <v>3.15</v>
      </c>
      <c r="K49" s="59">
        <v>173.25</v>
      </c>
      <c r="L49" s="60"/>
      <c r="M49" s="63"/>
      <c r="N49" s="49"/>
      <c r="O49" s="49"/>
      <c r="P49" s="49"/>
      <c r="Q49" s="49"/>
      <c r="R49" s="49"/>
      <c r="S49" s="59">
        <v>173.25</v>
      </c>
      <c r="T49" s="112"/>
      <c r="U49" s="63"/>
      <c r="V49" s="49"/>
      <c r="W49" s="64"/>
    </row>
    <row r="50" spans="1:23" ht="13.7" customHeight="1" x14ac:dyDescent="0.2">
      <c r="A50" s="71"/>
      <c r="B50" s="71"/>
      <c r="C50" s="22"/>
      <c r="D50" s="71" t="s">
        <v>72</v>
      </c>
      <c r="E50" s="72"/>
      <c r="F50" s="65"/>
      <c r="G50" s="91"/>
      <c r="H50" s="92"/>
      <c r="I50" s="93"/>
      <c r="J50" s="79"/>
      <c r="K50" s="61"/>
      <c r="L50" s="62"/>
      <c r="M50" s="65"/>
      <c r="N50" s="66"/>
      <c r="O50" s="66"/>
      <c r="P50" s="66"/>
      <c r="Q50" s="66"/>
      <c r="R50" s="66"/>
      <c r="S50" s="61"/>
      <c r="T50" s="113"/>
      <c r="U50" s="65"/>
      <c r="V50" s="66"/>
      <c r="W50" s="67"/>
    </row>
    <row r="51" spans="1:23" ht="81.599999999999994" customHeight="1" x14ac:dyDescent="0.2">
      <c r="A51" s="70">
        <v>12</v>
      </c>
      <c r="B51" s="6" t="s">
        <v>73</v>
      </c>
      <c r="C51" s="7" t="s">
        <v>74</v>
      </c>
      <c r="D51" s="98">
        <v>0.55000000000000004</v>
      </c>
      <c r="E51" s="99"/>
      <c r="F51" s="16">
        <v>268.89999999999998</v>
      </c>
      <c r="G51" s="96">
        <v>2.9039999999999999</v>
      </c>
      <c r="H51" s="111"/>
      <c r="I51" s="97"/>
      <c r="J51" s="82">
        <v>202.72</v>
      </c>
      <c r="K51" s="122">
        <v>147.9</v>
      </c>
      <c r="L51" s="123"/>
      <c r="M51" s="122">
        <v>34.799999999999997</v>
      </c>
      <c r="N51" s="50"/>
      <c r="O51" s="123"/>
      <c r="P51" s="116">
        <v>1.6</v>
      </c>
      <c r="Q51" s="126"/>
      <c r="R51" s="117"/>
      <c r="S51" s="122">
        <v>111.5</v>
      </c>
      <c r="T51" s="123"/>
      <c r="U51" s="96">
        <v>6.7320000000000002</v>
      </c>
      <c r="V51" s="97"/>
      <c r="W51" s="18">
        <v>3.7025999999999999</v>
      </c>
    </row>
    <row r="52" spans="1:23" ht="59.25" customHeight="1" x14ac:dyDescent="0.2">
      <c r="A52" s="71"/>
      <c r="B52" s="14" t="s">
        <v>40</v>
      </c>
      <c r="C52" s="8" t="s">
        <v>75</v>
      </c>
      <c r="D52" s="107" t="s">
        <v>70</v>
      </c>
      <c r="E52" s="108"/>
      <c r="F52" s="20">
        <v>63.276000000000003</v>
      </c>
      <c r="G52" s="96">
        <v>0.16800000000000001</v>
      </c>
      <c r="H52" s="111"/>
      <c r="I52" s="97"/>
      <c r="J52" s="83"/>
      <c r="K52" s="124"/>
      <c r="L52" s="125"/>
      <c r="M52" s="124"/>
      <c r="N52" s="139"/>
      <c r="O52" s="125"/>
      <c r="P52" s="98">
        <v>0.09</v>
      </c>
      <c r="Q52" s="106"/>
      <c r="R52" s="99"/>
      <c r="S52" s="124"/>
      <c r="T52" s="125"/>
      <c r="U52" s="96">
        <v>1.2E-2</v>
      </c>
      <c r="V52" s="97"/>
      <c r="W52" s="19">
        <v>6.6E-3</v>
      </c>
    </row>
    <row r="53" spans="1:23" ht="12.95" customHeight="1" x14ac:dyDescent="0.2">
      <c r="A53" s="70">
        <v>13</v>
      </c>
      <c r="B53" s="70"/>
      <c r="C53" s="15" t="s">
        <v>76</v>
      </c>
      <c r="D53" s="53">
        <v>55</v>
      </c>
      <c r="E53" s="54"/>
      <c r="F53" s="63"/>
      <c r="G53" s="88">
        <v>0</v>
      </c>
      <c r="H53" s="89"/>
      <c r="I53" s="90"/>
      <c r="J53" s="78">
        <v>13.14</v>
      </c>
      <c r="K53" s="51">
        <v>722.7</v>
      </c>
      <c r="L53" s="94"/>
      <c r="M53" s="63"/>
      <c r="N53" s="49"/>
      <c r="O53" s="49"/>
      <c r="P53" s="49"/>
      <c r="Q53" s="49"/>
      <c r="R53" s="49"/>
      <c r="S53" s="51">
        <v>722.7</v>
      </c>
      <c r="T53" s="80"/>
      <c r="U53" s="63"/>
      <c r="V53" s="49"/>
      <c r="W53" s="64"/>
    </row>
    <row r="54" spans="1:23" ht="13.7" customHeight="1" x14ac:dyDescent="0.2">
      <c r="A54" s="71"/>
      <c r="B54" s="71"/>
      <c r="C54" s="22"/>
      <c r="D54" s="71" t="s">
        <v>77</v>
      </c>
      <c r="E54" s="72"/>
      <c r="F54" s="65"/>
      <c r="G54" s="91"/>
      <c r="H54" s="92"/>
      <c r="I54" s="93"/>
      <c r="J54" s="79"/>
      <c r="K54" s="52"/>
      <c r="L54" s="95"/>
      <c r="M54" s="65"/>
      <c r="N54" s="66"/>
      <c r="O54" s="66"/>
      <c r="P54" s="66"/>
      <c r="Q54" s="66"/>
      <c r="R54" s="66"/>
      <c r="S54" s="52"/>
      <c r="T54" s="81"/>
      <c r="U54" s="65"/>
      <c r="V54" s="66"/>
      <c r="W54" s="67"/>
    </row>
    <row r="55" spans="1:23" ht="70.150000000000006" customHeight="1" x14ac:dyDescent="0.2">
      <c r="A55" s="70">
        <v>14</v>
      </c>
      <c r="B55" s="6" t="s">
        <v>78</v>
      </c>
      <c r="C55" s="7" t="s">
        <v>79</v>
      </c>
      <c r="D55" s="98">
        <v>0.16</v>
      </c>
      <c r="E55" s="99"/>
      <c r="F55" s="18">
        <v>3692.9408000000003</v>
      </c>
      <c r="G55" s="119">
        <v>2064</v>
      </c>
      <c r="H55" s="121"/>
      <c r="I55" s="120"/>
      <c r="J55" s="136">
        <v>67.135999999999996</v>
      </c>
      <c r="K55" s="84">
        <v>590.87</v>
      </c>
      <c r="L55" s="85"/>
      <c r="M55" s="84">
        <v>249.89</v>
      </c>
      <c r="N55" s="48"/>
      <c r="O55" s="85"/>
      <c r="P55" s="98">
        <v>330.24</v>
      </c>
      <c r="Q55" s="106"/>
      <c r="R55" s="99"/>
      <c r="S55" s="84">
        <v>10.74</v>
      </c>
      <c r="T55" s="85"/>
      <c r="U55" s="98">
        <v>157.44</v>
      </c>
      <c r="V55" s="99"/>
      <c r="W55" s="18">
        <v>25.1904</v>
      </c>
    </row>
    <row r="56" spans="1:23" ht="70.7" customHeight="1" x14ac:dyDescent="0.2">
      <c r="A56" s="71"/>
      <c r="B56" s="14" t="s">
        <v>40</v>
      </c>
      <c r="C56" s="8" t="s">
        <v>80</v>
      </c>
      <c r="D56" s="107" t="s">
        <v>52</v>
      </c>
      <c r="E56" s="108"/>
      <c r="F56" s="18">
        <v>1561.8047999999999</v>
      </c>
      <c r="G56" s="109">
        <v>654.82560000000001</v>
      </c>
      <c r="H56" s="138"/>
      <c r="I56" s="110"/>
      <c r="J56" s="137"/>
      <c r="K56" s="86"/>
      <c r="L56" s="87"/>
      <c r="M56" s="86"/>
      <c r="N56" s="118"/>
      <c r="O56" s="87"/>
      <c r="P56" s="98">
        <v>104.77</v>
      </c>
      <c r="Q56" s="106"/>
      <c r="R56" s="99"/>
      <c r="S56" s="86"/>
      <c r="T56" s="87"/>
      <c r="U56" s="96">
        <v>56.207999999999998</v>
      </c>
      <c r="V56" s="97"/>
      <c r="W56" s="17">
        <v>8.9932800000000004</v>
      </c>
    </row>
    <row r="57" spans="1:23" ht="47.1" customHeight="1" x14ac:dyDescent="0.2">
      <c r="A57" s="70">
        <v>15</v>
      </c>
      <c r="B57" s="70"/>
      <c r="C57" s="15" t="s">
        <v>81</v>
      </c>
      <c r="D57" s="53">
        <v>16</v>
      </c>
      <c r="E57" s="54"/>
      <c r="F57" s="63"/>
      <c r="G57" s="88">
        <v>0</v>
      </c>
      <c r="H57" s="89"/>
      <c r="I57" s="90"/>
      <c r="J57" s="78">
        <v>550.85</v>
      </c>
      <c r="K57" s="51">
        <v>8813.6</v>
      </c>
      <c r="L57" s="94"/>
      <c r="M57" s="63"/>
      <c r="N57" s="49"/>
      <c r="O57" s="49"/>
      <c r="P57" s="49"/>
      <c r="Q57" s="49"/>
      <c r="R57" s="49"/>
      <c r="S57" s="51">
        <v>8813.6</v>
      </c>
      <c r="T57" s="80"/>
      <c r="U57" s="63"/>
      <c r="V57" s="49"/>
      <c r="W57" s="64"/>
    </row>
    <row r="58" spans="1:23" ht="13.7" customHeight="1" x14ac:dyDescent="0.2">
      <c r="A58" s="71"/>
      <c r="B58" s="71"/>
      <c r="C58" s="22"/>
      <c r="D58" s="71" t="s">
        <v>82</v>
      </c>
      <c r="E58" s="72"/>
      <c r="F58" s="65"/>
      <c r="G58" s="91"/>
      <c r="H58" s="92"/>
      <c r="I58" s="93"/>
      <c r="J58" s="79"/>
      <c r="K58" s="52"/>
      <c r="L58" s="95"/>
      <c r="M58" s="65"/>
      <c r="N58" s="66"/>
      <c r="O58" s="66"/>
      <c r="P58" s="66"/>
      <c r="Q58" s="66"/>
      <c r="R58" s="66"/>
      <c r="S58" s="52"/>
      <c r="T58" s="81"/>
      <c r="U58" s="65"/>
      <c r="V58" s="66"/>
      <c r="W58" s="67"/>
    </row>
    <row r="59" spans="1:23" ht="24.4" customHeight="1" x14ac:dyDescent="0.2">
      <c r="A59" s="70">
        <v>16</v>
      </c>
      <c r="B59" s="70"/>
      <c r="C59" s="15" t="s">
        <v>83</v>
      </c>
      <c r="D59" s="53">
        <v>64</v>
      </c>
      <c r="E59" s="54"/>
      <c r="F59" s="63"/>
      <c r="G59" s="88">
        <v>0</v>
      </c>
      <c r="H59" s="89"/>
      <c r="I59" s="90"/>
      <c r="J59" s="78">
        <v>27.97</v>
      </c>
      <c r="K59" s="59">
        <v>1790.08</v>
      </c>
      <c r="L59" s="60"/>
      <c r="M59" s="63"/>
      <c r="N59" s="49"/>
      <c r="O59" s="49"/>
      <c r="P59" s="49"/>
      <c r="Q59" s="49"/>
      <c r="R59" s="49"/>
      <c r="S59" s="59">
        <v>1790.08</v>
      </c>
      <c r="T59" s="112"/>
      <c r="U59" s="63"/>
      <c r="V59" s="49"/>
      <c r="W59" s="64"/>
    </row>
    <row r="60" spans="1:23" ht="13.7" customHeight="1" x14ac:dyDescent="0.2">
      <c r="A60" s="71"/>
      <c r="B60" s="71"/>
      <c r="C60" s="22"/>
      <c r="D60" s="71" t="s">
        <v>82</v>
      </c>
      <c r="E60" s="72"/>
      <c r="F60" s="65"/>
      <c r="G60" s="91"/>
      <c r="H60" s="92"/>
      <c r="I60" s="93"/>
      <c r="J60" s="79"/>
      <c r="K60" s="61"/>
      <c r="L60" s="62"/>
      <c r="M60" s="65"/>
      <c r="N60" s="66"/>
      <c r="O60" s="66"/>
      <c r="P60" s="66"/>
      <c r="Q60" s="66"/>
      <c r="R60" s="66"/>
      <c r="S60" s="61"/>
      <c r="T60" s="113"/>
      <c r="U60" s="65"/>
      <c r="V60" s="66"/>
      <c r="W60" s="67"/>
    </row>
    <row r="61" spans="1:23" ht="47.45" customHeight="1" x14ac:dyDescent="0.2">
      <c r="A61" s="70">
        <v>17</v>
      </c>
      <c r="B61" s="6" t="s">
        <v>84</v>
      </c>
      <c r="C61" s="7" t="s">
        <v>85</v>
      </c>
      <c r="D61" s="98">
        <v>0.02</v>
      </c>
      <c r="E61" s="99"/>
      <c r="F61" s="18">
        <v>3655.3504000000003</v>
      </c>
      <c r="G61" s="109">
        <v>1301.6928</v>
      </c>
      <c r="H61" s="138"/>
      <c r="I61" s="110"/>
      <c r="J61" s="136">
        <v>1515.616</v>
      </c>
      <c r="K61" s="84">
        <v>73.11</v>
      </c>
      <c r="L61" s="85"/>
      <c r="M61" s="84">
        <v>16.760000000000002</v>
      </c>
      <c r="N61" s="48"/>
      <c r="O61" s="85"/>
      <c r="P61" s="98">
        <v>26.03</v>
      </c>
      <c r="Q61" s="106"/>
      <c r="R61" s="99"/>
      <c r="S61" s="84">
        <v>30.31</v>
      </c>
      <c r="T61" s="85"/>
      <c r="U61" s="98">
        <v>84.48</v>
      </c>
      <c r="V61" s="99"/>
      <c r="W61" s="18">
        <v>1.6896</v>
      </c>
    </row>
    <row r="62" spans="1:23" ht="70.7" customHeight="1" x14ac:dyDescent="0.2">
      <c r="A62" s="71"/>
      <c r="B62" s="14" t="s">
        <v>40</v>
      </c>
      <c r="C62" s="8" t="s">
        <v>86</v>
      </c>
      <c r="D62" s="107" t="s">
        <v>52</v>
      </c>
      <c r="E62" s="108"/>
      <c r="F62" s="18">
        <v>838.04160000000002</v>
      </c>
      <c r="G62" s="96">
        <v>370.89600000000002</v>
      </c>
      <c r="H62" s="111"/>
      <c r="I62" s="97"/>
      <c r="J62" s="137"/>
      <c r="K62" s="86"/>
      <c r="L62" s="87"/>
      <c r="M62" s="86"/>
      <c r="N62" s="118"/>
      <c r="O62" s="87"/>
      <c r="P62" s="98">
        <v>7.42</v>
      </c>
      <c r="Q62" s="106"/>
      <c r="R62" s="99"/>
      <c r="S62" s="86"/>
      <c r="T62" s="87"/>
      <c r="U62" s="96">
        <v>31.728000000000002</v>
      </c>
      <c r="V62" s="97"/>
      <c r="W62" s="17">
        <v>0.63456000000000001</v>
      </c>
    </row>
    <row r="63" spans="1:23" ht="24.4" customHeight="1" x14ac:dyDescent="0.2">
      <c r="A63" s="70">
        <v>18</v>
      </c>
      <c r="B63" s="70"/>
      <c r="C63" s="15" t="s">
        <v>87</v>
      </c>
      <c r="D63" s="53">
        <v>2</v>
      </c>
      <c r="E63" s="54"/>
      <c r="F63" s="63"/>
      <c r="G63" s="88">
        <v>0</v>
      </c>
      <c r="H63" s="89"/>
      <c r="I63" s="90"/>
      <c r="J63" s="134">
        <v>288.2</v>
      </c>
      <c r="K63" s="51">
        <v>576.4</v>
      </c>
      <c r="L63" s="94"/>
      <c r="M63" s="63"/>
      <c r="N63" s="49"/>
      <c r="O63" s="49"/>
      <c r="P63" s="49"/>
      <c r="Q63" s="49"/>
      <c r="R63" s="49"/>
      <c r="S63" s="51">
        <v>576.4</v>
      </c>
      <c r="T63" s="80"/>
      <c r="U63" s="63"/>
      <c r="V63" s="49"/>
      <c r="W63" s="64"/>
    </row>
    <row r="64" spans="1:23" ht="13.7" customHeight="1" x14ac:dyDescent="0.2">
      <c r="A64" s="71"/>
      <c r="B64" s="71"/>
      <c r="C64" s="22"/>
      <c r="D64" s="71" t="s">
        <v>82</v>
      </c>
      <c r="E64" s="72"/>
      <c r="F64" s="65"/>
      <c r="G64" s="91"/>
      <c r="H64" s="92"/>
      <c r="I64" s="93"/>
      <c r="J64" s="135"/>
      <c r="K64" s="52"/>
      <c r="L64" s="95"/>
      <c r="M64" s="65"/>
      <c r="N64" s="66"/>
      <c r="O64" s="66"/>
      <c r="P64" s="66"/>
      <c r="Q64" s="66"/>
      <c r="R64" s="66"/>
      <c r="S64" s="52"/>
      <c r="T64" s="81"/>
      <c r="U64" s="65"/>
      <c r="V64" s="66"/>
      <c r="W64" s="67"/>
    </row>
    <row r="65" spans="1:23" ht="12.95" customHeight="1" x14ac:dyDescent="0.2">
      <c r="A65" s="70">
        <v>19</v>
      </c>
      <c r="B65" s="70"/>
      <c r="C65" s="15" t="s">
        <v>88</v>
      </c>
      <c r="D65" s="53">
        <v>2</v>
      </c>
      <c r="E65" s="54"/>
      <c r="F65" s="63"/>
      <c r="G65" s="88">
        <v>0</v>
      </c>
      <c r="H65" s="89"/>
      <c r="I65" s="90"/>
      <c r="J65" s="78">
        <v>26.59</v>
      </c>
      <c r="K65" s="59">
        <v>53.18</v>
      </c>
      <c r="L65" s="60"/>
      <c r="M65" s="63"/>
      <c r="N65" s="49"/>
      <c r="O65" s="49"/>
      <c r="P65" s="49"/>
      <c r="Q65" s="49"/>
      <c r="R65" s="49"/>
      <c r="S65" s="59">
        <v>53.18</v>
      </c>
      <c r="T65" s="112"/>
      <c r="U65" s="63"/>
      <c r="V65" s="49"/>
      <c r="W65" s="64"/>
    </row>
    <row r="66" spans="1:23" ht="13.7" customHeight="1" x14ac:dyDescent="0.2">
      <c r="A66" s="71"/>
      <c r="B66" s="71"/>
      <c r="C66" s="22"/>
      <c r="D66" s="71" t="s">
        <v>82</v>
      </c>
      <c r="E66" s="72"/>
      <c r="F66" s="65"/>
      <c r="G66" s="91"/>
      <c r="H66" s="92"/>
      <c r="I66" s="93"/>
      <c r="J66" s="79"/>
      <c r="K66" s="61"/>
      <c r="L66" s="62"/>
      <c r="M66" s="65"/>
      <c r="N66" s="66"/>
      <c r="O66" s="66"/>
      <c r="P66" s="66"/>
      <c r="Q66" s="66"/>
      <c r="R66" s="66"/>
      <c r="S66" s="61"/>
      <c r="T66" s="113"/>
      <c r="U66" s="65"/>
      <c r="V66" s="66"/>
      <c r="W66" s="67"/>
    </row>
    <row r="67" spans="1:23" ht="14.1" customHeight="1" x14ac:dyDescent="0.2">
      <c r="A67" s="70">
        <v>20</v>
      </c>
      <c r="B67" s="6" t="s">
        <v>89</v>
      </c>
      <c r="C67" s="7" t="s">
        <v>90</v>
      </c>
      <c r="D67" s="98">
        <v>0.03</v>
      </c>
      <c r="E67" s="99"/>
      <c r="F67" s="9">
        <v>218.59</v>
      </c>
      <c r="G67" s="119">
        <v>0</v>
      </c>
      <c r="H67" s="121"/>
      <c r="I67" s="120"/>
      <c r="J67" s="129">
        <v>0</v>
      </c>
      <c r="K67" s="84">
        <v>6.56</v>
      </c>
      <c r="L67" s="85"/>
      <c r="M67" s="84">
        <v>6.56</v>
      </c>
      <c r="N67" s="48"/>
      <c r="O67" s="85"/>
      <c r="P67" s="119">
        <v>0</v>
      </c>
      <c r="Q67" s="121"/>
      <c r="R67" s="120"/>
      <c r="S67" s="100">
        <v>0</v>
      </c>
      <c r="T67" s="102"/>
      <c r="U67" s="116">
        <v>24.1</v>
      </c>
      <c r="V67" s="117"/>
      <c r="W67" s="20">
        <v>0.72299999999999998</v>
      </c>
    </row>
    <row r="68" spans="1:23" ht="14.1" customHeight="1" x14ac:dyDescent="0.2">
      <c r="A68" s="71"/>
      <c r="B68" s="14" t="s">
        <v>40</v>
      </c>
      <c r="C68" s="8" t="s">
        <v>3</v>
      </c>
      <c r="D68" s="107" t="s">
        <v>52</v>
      </c>
      <c r="E68" s="108"/>
      <c r="F68" s="9">
        <v>218.59</v>
      </c>
      <c r="G68" s="119">
        <v>0</v>
      </c>
      <c r="H68" s="121"/>
      <c r="I68" s="120"/>
      <c r="J68" s="130"/>
      <c r="K68" s="86"/>
      <c r="L68" s="87"/>
      <c r="M68" s="86"/>
      <c r="N68" s="118"/>
      <c r="O68" s="87"/>
      <c r="P68" s="119">
        <v>0</v>
      </c>
      <c r="Q68" s="121"/>
      <c r="R68" s="120"/>
      <c r="S68" s="103"/>
      <c r="T68" s="105"/>
      <c r="U68" s="119">
        <v>0</v>
      </c>
      <c r="V68" s="120"/>
      <c r="W68" s="13">
        <v>0</v>
      </c>
    </row>
    <row r="69" spans="1:23" ht="24.4" customHeight="1" x14ac:dyDescent="0.2">
      <c r="A69" s="70">
        <v>21</v>
      </c>
      <c r="B69" s="70"/>
      <c r="C69" s="15" t="s">
        <v>91</v>
      </c>
      <c r="D69" s="53">
        <v>3</v>
      </c>
      <c r="E69" s="54"/>
      <c r="F69" s="63"/>
      <c r="G69" s="88">
        <v>0</v>
      </c>
      <c r="H69" s="89"/>
      <c r="I69" s="90"/>
      <c r="J69" s="78">
        <v>49.85</v>
      </c>
      <c r="K69" s="59">
        <v>149.55000000000001</v>
      </c>
      <c r="L69" s="60"/>
      <c r="M69" s="63"/>
      <c r="N69" s="49"/>
      <c r="O69" s="49"/>
      <c r="P69" s="49"/>
      <c r="Q69" s="49"/>
      <c r="R69" s="49"/>
      <c r="S69" s="59">
        <v>149.55000000000001</v>
      </c>
      <c r="T69" s="112"/>
      <c r="U69" s="63"/>
      <c r="V69" s="49"/>
      <c r="W69" s="64"/>
    </row>
    <row r="70" spans="1:23" ht="13.7" customHeight="1" x14ac:dyDescent="0.2">
      <c r="A70" s="71"/>
      <c r="B70" s="71"/>
      <c r="C70" s="22"/>
      <c r="D70" s="71" t="s">
        <v>82</v>
      </c>
      <c r="E70" s="72"/>
      <c r="F70" s="65"/>
      <c r="G70" s="91"/>
      <c r="H70" s="92"/>
      <c r="I70" s="93"/>
      <c r="J70" s="79"/>
      <c r="K70" s="61"/>
      <c r="L70" s="62"/>
      <c r="M70" s="65"/>
      <c r="N70" s="66"/>
      <c r="O70" s="66"/>
      <c r="P70" s="66"/>
      <c r="Q70" s="66"/>
      <c r="R70" s="66"/>
      <c r="S70" s="61"/>
      <c r="T70" s="113"/>
      <c r="U70" s="65"/>
      <c r="V70" s="66"/>
      <c r="W70" s="67"/>
    </row>
    <row r="71" spans="1:23" ht="14.1" customHeight="1" x14ac:dyDescent="0.2">
      <c r="A71" s="70">
        <v>22</v>
      </c>
      <c r="B71" s="6" t="s">
        <v>92</v>
      </c>
      <c r="C71" s="7" t="s">
        <v>93</v>
      </c>
      <c r="D71" s="98">
        <v>0.03</v>
      </c>
      <c r="E71" s="99"/>
      <c r="F71" s="9">
        <v>218.59</v>
      </c>
      <c r="G71" s="119">
        <v>0</v>
      </c>
      <c r="H71" s="121"/>
      <c r="I71" s="120"/>
      <c r="J71" s="129">
        <v>0</v>
      </c>
      <c r="K71" s="84">
        <v>6.56</v>
      </c>
      <c r="L71" s="85"/>
      <c r="M71" s="84">
        <v>6.56</v>
      </c>
      <c r="N71" s="48"/>
      <c r="O71" s="85"/>
      <c r="P71" s="119">
        <v>0</v>
      </c>
      <c r="Q71" s="121"/>
      <c r="R71" s="120"/>
      <c r="S71" s="100">
        <v>0</v>
      </c>
      <c r="T71" s="102"/>
      <c r="U71" s="116">
        <v>24.1</v>
      </c>
      <c r="V71" s="117"/>
      <c r="W71" s="20">
        <v>0.72299999999999998</v>
      </c>
    </row>
    <row r="72" spans="1:23" ht="14.1" customHeight="1" x14ac:dyDescent="0.2">
      <c r="A72" s="71"/>
      <c r="B72" s="14" t="s">
        <v>40</v>
      </c>
      <c r="C72" s="8" t="s">
        <v>3</v>
      </c>
      <c r="D72" s="107" t="s">
        <v>52</v>
      </c>
      <c r="E72" s="108"/>
      <c r="F72" s="9">
        <v>218.59</v>
      </c>
      <c r="G72" s="119">
        <v>0</v>
      </c>
      <c r="H72" s="121"/>
      <c r="I72" s="120"/>
      <c r="J72" s="130"/>
      <c r="K72" s="86"/>
      <c r="L72" s="87"/>
      <c r="M72" s="86"/>
      <c r="N72" s="118"/>
      <c r="O72" s="87"/>
      <c r="P72" s="119">
        <v>0</v>
      </c>
      <c r="Q72" s="121"/>
      <c r="R72" s="120"/>
      <c r="S72" s="103"/>
      <c r="T72" s="105"/>
      <c r="U72" s="119">
        <v>0</v>
      </c>
      <c r="V72" s="120"/>
      <c r="W72" s="13">
        <v>0</v>
      </c>
    </row>
    <row r="73" spans="1:23" ht="24.4" customHeight="1" x14ac:dyDescent="0.2">
      <c r="A73" s="70">
        <v>23</v>
      </c>
      <c r="B73" s="70"/>
      <c r="C73" s="15" t="s">
        <v>94</v>
      </c>
      <c r="D73" s="53">
        <v>3</v>
      </c>
      <c r="E73" s="54"/>
      <c r="F73" s="63"/>
      <c r="G73" s="88">
        <v>0</v>
      </c>
      <c r="H73" s="89"/>
      <c r="I73" s="90"/>
      <c r="J73" s="78">
        <v>71.36</v>
      </c>
      <c r="K73" s="59">
        <v>214.08</v>
      </c>
      <c r="L73" s="60"/>
      <c r="M73" s="63"/>
      <c r="N73" s="49"/>
      <c r="O73" s="49"/>
      <c r="P73" s="49"/>
      <c r="Q73" s="49"/>
      <c r="R73" s="49"/>
      <c r="S73" s="59">
        <v>214.08</v>
      </c>
      <c r="T73" s="112"/>
      <c r="U73" s="63"/>
      <c r="V73" s="49"/>
      <c r="W73" s="64"/>
    </row>
    <row r="74" spans="1:23" ht="13.7" customHeight="1" x14ac:dyDescent="0.2">
      <c r="A74" s="71"/>
      <c r="B74" s="71"/>
      <c r="C74" s="22"/>
      <c r="D74" s="71" t="s">
        <v>82</v>
      </c>
      <c r="E74" s="72"/>
      <c r="F74" s="65"/>
      <c r="G74" s="91"/>
      <c r="H74" s="92"/>
      <c r="I74" s="93"/>
      <c r="J74" s="79"/>
      <c r="K74" s="61"/>
      <c r="L74" s="62"/>
      <c r="M74" s="65"/>
      <c r="N74" s="66"/>
      <c r="O74" s="66"/>
      <c r="P74" s="66"/>
      <c r="Q74" s="66"/>
      <c r="R74" s="66"/>
      <c r="S74" s="61"/>
      <c r="T74" s="113"/>
      <c r="U74" s="65"/>
      <c r="V74" s="66"/>
      <c r="W74" s="67"/>
    </row>
    <row r="75" spans="1:23" ht="81.599999999999994" customHeight="1" x14ac:dyDescent="0.2">
      <c r="A75" s="70">
        <v>24</v>
      </c>
      <c r="B75" s="6" t="s">
        <v>95</v>
      </c>
      <c r="C75" s="7" t="s">
        <v>96</v>
      </c>
      <c r="D75" s="96">
        <v>0.126</v>
      </c>
      <c r="E75" s="97"/>
      <c r="F75" s="18">
        <v>7055.3052000000007</v>
      </c>
      <c r="G75" s="98">
        <v>27.72</v>
      </c>
      <c r="H75" s="106"/>
      <c r="I75" s="99"/>
      <c r="J75" s="82">
        <v>6126.39</v>
      </c>
      <c r="K75" s="84">
        <v>888.97</v>
      </c>
      <c r="L75" s="85"/>
      <c r="M75" s="84">
        <v>113.55</v>
      </c>
      <c r="N75" s="48"/>
      <c r="O75" s="85"/>
      <c r="P75" s="98">
        <v>3.49</v>
      </c>
      <c r="Q75" s="106"/>
      <c r="R75" s="99"/>
      <c r="S75" s="84">
        <v>771.93</v>
      </c>
      <c r="T75" s="85"/>
      <c r="U75" s="98">
        <v>99.36</v>
      </c>
      <c r="V75" s="99"/>
      <c r="W75" s="12">
        <v>12.519360000000001</v>
      </c>
    </row>
    <row r="76" spans="1:23" ht="59.25" customHeight="1" x14ac:dyDescent="0.2">
      <c r="A76" s="71"/>
      <c r="B76" s="14" t="s">
        <v>40</v>
      </c>
      <c r="C76" s="8" t="s">
        <v>97</v>
      </c>
      <c r="D76" s="107" t="s">
        <v>98</v>
      </c>
      <c r="E76" s="108"/>
      <c r="F76" s="18">
        <v>901.1952</v>
      </c>
      <c r="G76" s="119">
        <v>0</v>
      </c>
      <c r="H76" s="121"/>
      <c r="I76" s="120"/>
      <c r="J76" s="83"/>
      <c r="K76" s="86"/>
      <c r="L76" s="87"/>
      <c r="M76" s="86"/>
      <c r="N76" s="118"/>
      <c r="O76" s="87"/>
      <c r="P76" s="119">
        <v>0</v>
      </c>
      <c r="Q76" s="121"/>
      <c r="R76" s="120"/>
      <c r="S76" s="86"/>
      <c r="T76" s="87"/>
      <c r="U76" s="119">
        <v>0</v>
      </c>
      <c r="V76" s="120"/>
      <c r="W76" s="13">
        <v>0</v>
      </c>
    </row>
    <row r="77" spans="1:23" ht="81.599999999999994" customHeight="1" x14ac:dyDescent="0.2">
      <c r="A77" s="70">
        <v>25</v>
      </c>
      <c r="B77" s="6" t="s">
        <v>99</v>
      </c>
      <c r="C77" s="7" t="s">
        <v>100</v>
      </c>
      <c r="D77" s="96">
        <v>0.126</v>
      </c>
      <c r="E77" s="97"/>
      <c r="F77" s="18">
        <v>215.1814</v>
      </c>
      <c r="G77" s="98">
        <v>12.99</v>
      </c>
      <c r="H77" s="106"/>
      <c r="I77" s="99"/>
      <c r="J77" s="82">
        <v>43.45</v>
      </c>
      <c r="K77" s="84">
        <v>27.11</v>
      </c>
      <c r="L77" s="85"/>
      <c r="M77" s="100">
        <v>20</v>
      </c>
      <c r="N77" s="101"/>
      <c r="O77" s="102"/>
      <c r="P77" s="98">
        <v>1.64</v>
      </c>
      <c r="Q77" s="106"/>
      <c r="R77" s="99"/>
      <c r="S77" s="84">
        <v>5.47</v>
      </c>
      <c r="T77" s="85"/>
      <c r="U77" s="109">
        <v>19.264800000000001</v>
      </c>
      <c r="V77" s="110"/>
      <c r="W77" s="12">
        <v>2.4273600000000002</v>
      </c>
    </row>
    <row r="78" spans="1:23" ht="59.25" customHeight="1" x14ac:dyDescent="0.2">
      <c r="A78" s="71"/>
      <c r="B78" s="14" t="s">
        <v>103</v>
      </c>
      <c r="C78" s="8" t="s">
        <v>101</v>
      </c>
      <c r="D78" s="107" t="s">
        <v>102</v>
      </c>
      <c r="E78" s="108"/>
      <c r="F78" s="18">
        <v>158.7414</v>
      </c>
      <c r="G78" s="96">
        <v>0.61499999999999999</v>
      </c>
      <c r="H78" s="111"/>
      <c r="I78" s="97"/>
      <c r="J78" s="83"/>
      <c r="K78" s="86"/>
      <c r="L78" s="87"/>
      <c r="M78" s="103"/>
      <c r="N78" s="104"/>
      <c r="O78" s="105"/>
      <c r="P78" s="98">
        <v>0.08</v>
      </c>
      <c r="Q78" s="106"/>
      <c r="R78" s="99"/>
      <c r="S78" s="86"/>
      <c r="T78" s="87"/>
      <c r="U78" s="96">
        <v>4.4999999999999998E-2</v>
      </c>
      <c r="V78" s="97"/>
      <c r="W78" s="17">
        <v>5.6699999999999997E-3</v>
      </c>
    </row>
    <row r="79" spans="1:23" ht="12.95" customHeight="1" x14ac:dyDescent="0.2">
      <c r="A79" s="70">
        <v>25.1</v>
      </c>
      <c r="B79" s="70" t="s">
        <v>104</v>
      </c>
      <c r="C79" s="63" t="s">
        <v>105</v>
      </c>
      <c r="D79" s="51">
        <v>12.6</v>
      </c>
      <c r="E79" s="94"/>
      <c r="F79" s="63"/>
      <c r="G79" s="88">
        <v>100</v>
      </c>
      <c r="H79" s="89"/>
      <c r="I79" s="89"/>
      <c r="J79" s="78">
        <v>351.93</v>
      </c>
      <c r="K79" s="70"/>
      <c r="L79" s="131"/>
      <c r="M79" s="63"/>
      <c r="N79" s="49"/>
      <c r="O79" s="49"/>
      <c r="P79" s="49"/>
      <c r="Q79" s="49"/>
      <c r="R79" s="49"/>
      <c r="S79" s="59">
        <v>4434.32</v>
      </c>
      <c r="T79" s="112"/>
      <c r="U79" s="63"/>
      <c r="V79" s="49"/>
      <c r="W79" s="64"/>
    </row>
    <row r="80" spans="1:23" ht="12.95" customHeight="1" x14ac:dyDescent="0.2">
      <c r="A80" s="71"/>
      <c r="B80" s="71"/>
      <c r="C80" s="65"/>
      <c r="D80" s="71" t="s">
        <v>106</v>
      </c>
      <c r="E80" s="72"/>
      <c r="F80" s="65"/>
      <c r="G80" s="91"/>
      <c r="H80" s="92"/>
      <c r="I80" s="92"/>
      <c r="J80" s="79"/>
      <c r="K80" s="71"/>
      <c r="L80" s="72"/>
      <c r="M80" s="65"/>
      <c r="N80" s="66"/>
      <c r="O80" s="66"/>
      <c r="P80" s="66"/>
      <c r="Q80" s="66"/>
      <c r="R80" s="66"/>
      <c r="S80" s="61"/>
      <c r="T80" s="113"/>
      <c r="U80" s="65"/>
      <c r="V80" s="66"/>
      <c r="W80" s="67"/>
    </row>
    <row r="81" spans="1:23" ht="70.150000000000006" customHeight="1" x14ac:dyDescent="0.2">
      <c r="A81" s="70">
        <v>26</v>
      </c>
      <c r="B81" s="6" t="s">
        <v>107</v>
      </c>
      <c r="C81" s="7" t="s">
        <v>108</v>
      </c>
      <c r="D81" s="96">
        <v>0.126</v>
      </c>
      <c r="E81" s="97"/>
      <c r="F81" s="18">
        <v>564.2826</v>
      </c>
      <c r="G81" s="96">
        <v>4.3949999999999996</v>
      </c>
      <c r="H81" s="111"/>
      <c r="I81" s="97"/>
      <c r="J81" s="82">
        <v>402.54</v>
      </c>
      <c r="K81" s="122">
        <v>71.099999999999994</v>
      </c>
      <c r="L81" s="123"/>
      <c r="M81" s="84">
        <v>19.829999999999998</v>
      </c>
      <c r="N81" s="48"/>
      <c r="O81" s="85"/>
      <c r="P81" s="98">
        <v>0.55000000000000004</v>
      </c>
      <c r="Q81" s="106"/>
      <c r="R81" s="99"/>
      <c r="S81" s="84">
        <v>50.72</v>
      </c>
      <c r="T81" s="85"/>
      <c r="U81" s="109">
        <v>16.546199999999999</v>
      </c>
      <c r="V81" s="110"/>
      <c r="W81" s="12">
        <v>2.0848200000000001</v>
      </c>
    </row>
    <row r="82" spans="1:23" ht="59.65" customHeight="1" x14ac:dyDescent="0.2">
      <c r="A82" s="71"/>
      <c r="B82" s="14" t="s">
        <v>103</v>
      </c>
      <c r="C82" s="8" t="s">
        <v>109</v>
      </c>
      <c r="D82" s="107" t="s">
        <v>110</v>
      </c>
      <c r="E82" s="108"/>
      <c r="F82" s="18">
        <v>157.3476</v>
      </c>
      <c r="G82" s="98">
        <v>0.18</v>
      </c>
      <c r="H82" s="106"/>
      <c r="I82" s="99"/>
      <c r="J82" s="83"/>
      <c r="K82" s="124"/>
      <c r="L82" s="125"/>
      <c r="M82" s="86"/>
      <c r="N82" s="118"/>
      <c r="O82" s="87"/>
      <c r="P82" s="98">
        <v>0.02</v>
      </c>
      <c r="Q82" s="106"/>
      <c r="R82" s="99"/>
      <c r="S82" s="86"/>
      <c r="T82" s="87"/>
      <c r="U82" s="96">
        <v>1.4999999999999999E-2</v>
      </c>
      <c r="V82" s="97"/>
      <c r="W82" s="17">
        <v>1.89E-3</v>
      </c>
    </row>
    <row r="83" spans="1:23" ht="70.150000000000006" customHeight="1" x14ac:dyDescent="0.2">
      <c r="A83" s="70">
        <v>27</v>
      </c>
      <c r="B83" s="6" t="s">
        <v>111</v>
      </c>
      <c r="C83" s="7" t="s">
        <v>112</v>
      </c>
      <c r="D83" s="96">
        <v>0.65500000000000003</v>
      </c>
      <c r="E83" s="97"/>
      <c r="F83" s="20">
        <v>3127.8379999999997</v>
      </c>
      <c r="G83" s="96">
        <v>43.935000000000002</v>
      </c>
      <c r="H83" s="111"/>
      <c r="I83" s="97"/>
      <c r="J83" s="82">
        <v>2426.54</v>
      </c>
      <c r="K83" s="84">
        <v>2048.73</v>
      </c>
      <c r="L83" s="85"/>
      <c r="M83" s="84">
        <v>430.57</v>
      </c>
      <c r="N83" s="48"/>
      <c r="O83" s="85"/>
      <c r="P83" s="98">
        <v>28.78</v>
      </c>
      <c r="Q83" s="106"/>
      <c r="R83" s="99"/>
      <c r="S83" s="84">
        <v>1589.38</v>
      </c>
      <c r="T83" s="85"/>
      <c r="U83" s="109">
        <v>71.608199999999997</v>
      </c>
      <c r="V83" s="110"/>
      <c r="W83" s="12">
        <v>46.903370000000002</v>
      </c>
    </row>
    <row r="84" spans="1:23" ht="70.900000000000006" customHeight="1" x14ac:dyDescent="0.2">
      <c r="A84" s="71"/>
      <c r="B84" s="14" t="s">
        <v>103</v>
      </c>
      <c r="C84" s="8" t="s">
        <v>113</v>
      </c>
      <c r="D84" s="107" t="s">
        <v>114</v>
      </c>
      <c r="E84" s="108"/>
      <c r="F84" s="20">
        <v>657.36300000000006</v>
      </c>
      <c r="G84" s="98">
        <v>28.59</v>
      </c>
      <c r="H84" s="106"/>
      <c r="I84" s="99"/>
      <c r="J84" s="83"/>
      <c r="K84" s="86"/>
      <c r="L84" s="87"/>
      <c r="M84" s="86"/>
      <c r="N84" s="118"/>
      <c r="O84" s="87"/>
      <c r="P84" s="98">
        <v>18.73</v>
      </c>
      <c r="Q84" s="106"/>
      <c r="R84" s="99"/>
      <c r="S84" s="86"/>
      <c r="T84" s="87"/>
      <c r="U84" s="96">
        <v>2.8050000000000002</v>
      </c>
      <c r="V84" s="97"/>
      <c r="W84" s="17">
        <v>1.83728</v>
      </c>
    </row>
    <row r="85" spans="1:23" ht="58.7" customHeight="1" x14ac:dyDescent="0.2">
      <c r="A85" s="70">
        <v>28</v>
      </c>
      <c r="B85" s="6" t="s">
        <v>115</v>
      </c>
      <c r="C85" s="7" t="s">
        <v>116</v>
      </c>
      <c r="D85" s="96">
        <v>0.65500000000000003</v>
      </c>
      <c r="E85" s="97"/>
      <c r="F85" s="18">
        <v>1626.4247999999998</v>
      </c>
      <c r="G85" s="96">
        <v>20.445</v>
      </c>
      <c r="H85" s="111"/>
      <c r="I85" s="97"/>
      <c r="J85" s="127">
        <v>1080.5999999999999</v>
      </c>
      <c r="K85" s="84">
        <v>1065.31</v>
      </c>
      <c r="L85" s="85"/>
      <c r="M85" s="84">
        <v>344.12</v>
      </c>
      <c r="N85" s="48"/>
      <c r="O85" s="85"/>
      <c r="P85" s="98">
        <v>13.39</v>
      </c>
      <c r="Q85" s="106"/>
      <c r="R85" s="99"/>
      <c r="S85" s="84">
        <v>707.79</v>
      </c>
      <c r="T85" s="85"/>
      <c r="U85" s="109">
        <v>60.1128</v>
      </c>
      <c r="V85" s="110"/>
      <c r="W85" s="12">
        <v>39.37388</v>
      </c>
    </row>
    <row r="86" spans="1:23" ht="59.65" customHeight="1" x14ac:dyDescent="0.2">
      <c r="A86" s="71"/>
      <c r="B86" s="14" t="s">
        <v>103</v>
      </c>
      <c r="C86" s="8" t="s">
        <v>117</v>
      </c>
      <c r="D86" s="107" t="s">
        <v>110</v>
      </c>
      <c r="E86" s="108"/>
      <c r="F86" s="18">
        <v>525.37980000000005</v>
      </c>
      <c r="G86" s="96">
        <v>0.34499999999999997</v>
      </c>
      <c r="H86" s="111"/>
      <c r="I86" s="97"/>
      <c r="J86" s="128"/>
      <c r="K86" s="86"/>
      <c r="L86" s="87"/>
      <c r="M86" s="86"/>
      <c r="N86" s="118"/>
      <c r="O86" s="87"/>
      <c r="P86" s="98">
        <v>0.23</v>
      </c>
      <c r="Q86" s="106"/>
      <c r="R86" s="99"/>
      <c r="S86" s="86"/>
      <c r="T86" s="87"/>
      <c r="U86" s="98">
        <v>0.03</v>
      </c>
      <c r="V86" s="99"/>
      <c r="W86" s="17">
        <v>1.9650000000000001E-2</v>
      </c>
    </row>
    <row r="87" spans="1:23" ht="81.599999999999994" customHeight="1" x14ac:dyDescent="0.2">
      <c r="A87" s="70">
        <v>29</v>
      </c>
      <c r="B87" s="6" t="s">
        <v>118</v>
      </c>
      <c r="C87" s="7" t="s">
        <v>119</v>
      </c>
      <c r="D87" s="96">
        <v>0.126</v>
      </c>
      <c r="E87" s="97"/>
      <c r="F87" s="18">
        <v>970.00120000000004</v>
      </c>
      <c r="G87" s="96">
        <v>13.484999999999999</v>
      </c>
      <c r="H87" s="111"/>
      <c r="I87" s="97"/>
      <c r="J87" s="82">
        <v>556.33000000000004</v>
      </c>
      <c r="K87" s="84">
        <v>122.22</v>
      </c>
      <c r="L87" s="85"/>
      <c r="M87" s="84">
        <v>50.42</v>
      </c>
      <c r="N87" s="48"/>
      <c r="O87" s="85"/>
      <c r="P87" s="116">
        <v>1.7</v>
      </c>
      <c r="Q87" s="126"/>
      <c r="R87" s="117"/>
      <c r="S87" s="122">
        <v>70.099999999999994</v>
      </c>
      <c r="T87" s="123"/>
      <c r="U87" s="109">
        <v>45.167400000000001</v>
      </c>
      <c r="V87" s="110"/>
      <c r="W87" s="12">
        <v>5.69109</v>
      </c>
    </row>
    <row r="88" spans="1:23" ht="59.65" customHeight="1" x14ac:dyDescent="0.2">
      <c r="A88" s="71"/>
      <c r="B88" s="14" t="s">
        <v>103</v>
      </c>
      <c r="C88" s="8" t="s">
        <v>120</v>
      </c>
      <c r="D88" s="107" t="s">
        <v>110</v>
      </c>
      <c r="E88" s="108"/>
      <c r="F88" s="18">
        <v>400.18619999999999</v>
      </c>
      <c r="G88" s="98">
        <v>0.18</v>
      </c>
      <c r="H88" s="106"/>
      <c r="I88" s="99"/>
      <c r="J88" s="83"/>
      <c r="K88" s="86"/>
      <c r="L88" s="87"/>
      <c r="M88" s="86"/>
      <c r="N88" s="118"/>
      <c r="O88" s="87"/>
      <c r="P88" s="98">
        <v>0.02</v>
      </c>
      <c r="Q88" s="106"/>
      <c r="R88" s="99"/>
      <c r="S88" s="124"/>
      <c r="T88" s="125"/>
      <c r="U88" s="96">
        <v>1.4999999999999999E-2</v>
      </c>
      <c r="V88" s="97"/>
      <c r="W88" s="17">
        <v>1.89E-3</v>
      </c>
    </row>
    <row r="89" spans="1:23" ht="126.95" customHeight="1" x14ac:dyDescent="0.2">
      <c r="A89" s="70">
        <v>30</v>
      </c>
      <c r="B89" s="6" t="s">
        <v>121</v>
      </c>
      <c r="C89" s="7" t="s">
        <v>122</v>
      </c>
      <c r="D89" s="96">
        <v>8.4000000000000005E-2</v>
      </c>
      <c r="E89" s="97"/>
      <c r="F89" s="18">
        <v>10968.755799999961</v>
      </c>
      <c r="G89" s="96">
        <v>620.68499999999995</v>
      </c>
      <c r="H89" s="111"/>
      <c r="I89" s="97"/>
      <c r="J89" s="82">
        <v>8549.02</v>
      </c>
      <c r="K89" s="84">
        <v>921.38</v>
      </c>
      <c r="L89" s="85"/>
      <c r="M89" s="84">
        <v>151.12</v>
      </c>
      <c r="N89" s="48"/>
      <c r="O89" s="85"/>
      <c r="P89" s="98">
        <v>52.14</v>
      </c>
      <c r="Q89" s="106"/>
      <c r="R89" s="99"/>
      <c r="S89" s="84">
        <v>718.12</v>
      </c>
      <c r="T89" s="85"/>
      <c r="U89" s="109">
        <v>205.8408</v>
      </c>
      <c r="V89" s="110"/>
      <c r="W89" s="12">
        <v>17.29063</v>
      </c>
    </row>
    <row r="90" spans="1:23" ht="59.25" customHeight="1" x14ac:dyDescent="0.2">
      <c r="A90" s="71"/>
      <c r="B90" s="14" t="s">
        <v>103</v>
      </c>
      <c r="C90" s="8" t="s">
        <v>123</v>
      </c>
      <c r="D90" s="107" t="s">
        <v>124</v>
      </c>
      <c r="E90" s="108"/>
      <c r="F90" s="18">
        <v>1799.0508</v>
      </c>
      <c r="G90" s="98">
        <v>11.49</v>
      </c>
      <c r="H90" s="106"/>
      <c r="I90" s="99"/>
      <c r="J90" s="83"/>
      <c r="K90" s="86"/>
      <c r="L90" s="87"/>
      <c r="M90" s="86"/>
      <c r="N90" s="118"/>
      <c r="O90" s="87"/>
      <c r="P90" s="98">
        <v>0.97</v>
      </c>
      <c r="Q90" s="106"/>
      <c r="R90" s="99"/>
      <c r="S90" s="86"/>
      <c r="T90" s="87"/>
      <c r="U90" s="98">
        <v>0.99</v>
      </c>
      <c r="V90" s="99"/>
      <c r="W90" s="17">
        <v>8.3159999999999998E-2</v>
      </c>
    </row>
    <row r="91" spans="1:23" ht="58.5" customHeight="1" x14ac:dyDescent="0.2">
      <c r="A91" s="70">
        <v>31</v>
      </c>
      <c r="B91" s="132" t="s">
        <v>125</v>
      </c>
      <c r="C91" s="15" t="s">
        <v>126</v>
      </c>
      <c r="D91" s="51">
        <v>8.4</v>
      </c>
      <c r="E91" s="94"/>
      <c r="F91" s="63"/>
      <c r="G91" s="88">
        <v>0</v>
      </c>
      <c r="H91" s="89"/>
      <c r="I91" s="90"/>
      <c r="J91" s="78">
        <v>3751.97</v>
      </c>
      <c r="K91" s="59">
        <v>31516.55</v>
      </c>
      <c r="L91" s="60"/>
      <c r="M91" s="63"/>
      <c r="N91" s="49"/>
      <c r="O91" s="49"/>
      <c r="P91" s="49"/>
      <c r="Q91" s="49"/>
      <c r="R91" s="49"/>
      <c r="S91" s="59">
        <v>31516.55</v>
      </c>
      <c r="T91" s="112"/>
      <c r="U91" s="63"/>
      <c r="V91" s="49"/>
      <c r="W91" s="64"/>
    </row>
    <row r="92" spans="1:23" ht="13.7" customHeight="1" x14ac:dyDescent="0.2">
      <c r="A92" s="71"/>
      <c r="B92" s="133"/>
      <c r="C92" s="22"/>
      <c r="D92" s="71" t="s">
        <v>106</v>
      </c>
      <c r="E92" s="72"/>
      <c r="F92" s="65"/>
      <c r="G92" s="91"/>
      <c r="H92" s="92"/>
      <c r="I92" s="93"/>
      <c r="J92" s="79"/>
      <c r="K92" s="61"/>
      <c r="L92" s="62"/>
      <c r="M92" s="65"/>
      <c r="N92" s="66"/>
      <c r="O92" s="66"/>
      <c r="P92" s="66"/>
      <c r="Q92" s="66"/>
      <c r="R92" s="66"/>
      <c r="S92" s="61"/>
      <c r="T92" s="113"/>
      <c r="U92" s="65"/>
      <c r="V92" s="66"/>
      <c r="W92" s="67"/>
    </row>
    <row r="93" spans="1:23" ht="47.45" customHeight="1" x14ac:dyDescent="0.2">
      <c r="A93" s="70">
        <v>32</v>
      </c>
      <c r="B93" s="6" t="s">
        <v>127</v>
      </c>
      <c r="C93" s="7" t="s">
        <v>128</v>
      </c>
      <c r="D93" s="96">
        <v>5.6000000000000001E-2</v>
      </c>
      <c r="E93" s="97"/>
      <c r="F93" s="18">
        <v>6571.0806000000002</v>
      </c>
      <c r="G93" s="98">
        <v>42.51</v>
      </c>
      <c r="H93" s="106"/>
      <c r="I93" s="99"/>
      <c r="J93" s="127">
        <v>6276.9</v>
      </c>
      <c r="K93" s="84">
        <v>367.98</v>
      </c>
      <c r="L93" s="85"/>
      <c r="M93" s="84">
        <v>14.09</v>
      </c>
      <c r="N93" s="48"/>
      <c r="O93" s="85"/>
      <c r="P93" s="98">
        <v>2.38</v>
      </c>
      <c r="Q93" s="106"/>
      <c r="R93" s="99"/>
      <c r="S93" s="84">
        <v>351.51</v>
      </c>
      <c r="T93" s="85"/>
      <c r="U93" s="109">
        <v>29.5044</v>
      </c>
      <c r="V93" s="110"/>
      <c r="W93" s="12">
        <v>1.65225</v>
      </c>
    </row>
    <row r="94" spans="1:23" ht="59.25" customHeight="1" x14ac:dyDescent="0.2">
      <c r="A94" s="71"/>
      <c r="B94" s="14" t="s">
        <v>40</v>
      </c>
      <c r="C94" s="8" t="s">
        <v>129</v>
      </c>
      <c r="D94" s="107" t="s">
        <v>130</v>
      </c>
      <c r="E94" s="108"/>
      <c r="F94" s="18">
        <v>251.67060000000001</v>
      </c>
      <c r="G94" s="96">
        <v>1.2150000000000001</v>
      </c>
      <c r="H94" s="111"/>
      <c r="I94" s="97"/>
      <c r="J94" s="128"/>
      <c r="K94" s="86"/>
      <c r="L94" s="87"/>
      <c r="M94" s="86"/>
      <c r="N94" s="118"/>
      <c r="O94" s="87"/>
      <c r="P94" s="98">
        <v>7.0000000000000007E-2</v>
      </c>
      <c r="Q94" s="106"/>
      <c r="R94" s="99"/>
      <c r="S94" s="86"/>
      <c r="T94" s="87"/>
      <c r="U94" s="96">
        <v>0.105</v>
      </c>
      <c r="V94" s="97"/>
      <c r="W94" s="17">
        <v>5.8799999999999998E-3</v>
      </c>
    </row>
    <row r="95" spans="1:23" ht="12.95" customHeight="1" x14ac:dyDescent="0.2">
      <c r="A95" s="70">
        <v>32.1</v>
      </c>
      <c r="B95" s="70"/>
      <c r="C95" s="63" t="s">
        <v>131</v>
      </c>
      <c r="D95" s="51">
        <v>5.6</v>
      </c>
      <c r="E95" s="94"/>
      <c r="F95" s="63"/>
      <c r="G95" s="88">
        <v>100</v>
      </c>
      <c r="H95" s="89"/>
      <c r="I95" s="89"/>
      <c r="J95" s="78">
        <v>271.16000000000003</v>
      </c>
      <c r="K95" s="70"/>
      <c r="L95" s="131"/>
      <c r="M95" s="63"/>
      <c r="N95" s="49"/>
      <c r="O95" s="49"/>
      <c r="P95" s="49"/>
      <c r="Q95" s="49"/>
      <c r="R95" s="49"/>
      <c r="S95" s="51">
        <v>1518.5</v>
      </c>
      <c r="T95" s="80"/>
      <c r="U95" s="63"/>
      <c r="V95" s="49"/>
      <c r="W95" s="64"/>
    </row>
    <row r="96" spans="1:23" ht="12.95" customHeight="1" x14ac:dyDescent="0.2">
      <c r="A96" s="71"/>
      <c r="B96" s="71"/>
      <c r="C96" s="65"/>
      <c r="D96" s="71" t="s">
        <v>77</v>
      </c>
      <c r="E96" s="72"/>
      <c r="F96" s="65"/>
      <c r="G96" s="91"/>
      <c r="H96" s="92"/>
      <c r="I96" s="92"/>
      <c r="J96" s="79"/>
      <c r="K96" s="71"/>
      <c r="L96" s="72"/>
      <c r="M96" s="65"/>
      <c r="N96" s="66"/>
      <c r="O96" s="66"/>
      <c r="P96" s="66"/>
      <c r="Q96" s="66"/>
      <c r="R96" s="66"/>
      <c r="S96" s="52"/>
      <c r="T96" s="81"/>
      <c r="U96" s="65"/>
      <c r="V96" s="66"/>
      <c r="W96" s="67"/>
    </row>
    <row r="97" spans="1:23" ht="81.599999999999994" customHeight="1" x14ac:dyDescent="0.2">
      <c r="A97" s="70">
        <v>33</v>
      </c>
      <c r="B97" s="6" t="s">
        <v>132</v>
      </c>
      <c r="C97" s="7" t="s">
        <v>133</v>
      </c>
      <c r="D97" s="96">
        <v>7.0999999999999994E-2</v>
      </c>
      <c r="E97" s="97"/>
      <c r="F97" s="18">
        <v>12085.587200000002</v>
      </c>
      <c r="G97" s="96">
        <v>69.495000000000005</v>
      </c>
      <c r="H97" s="111"/>
      <c r="I97" s="97"/>
      <c r="J97" s="82">
        <v>9907.19</v>
      </c>
      <c r="K97" s="84">
        <v>858.08</v>
      </c>
      <c r="L97" s="85"/>
      <c r="M97" s="84">
        <v>149.72999999999999</v>
      </c>
      <c r="N97" s="48"/>
      <c r="O97" s="85"/>
      <c r="P97" s="98">
        <v>4.93</v>
      </c>
      <c r="Q97" s="106"/>
      <c r="R97" s="99"/>
      <c r="S97" s="84">
        <v>703.41</v>
      </c>
      <c r="T97" s="85"/>
      <c r="U97" s="109">
        <v>229.7286</v>
      </c>
      <c r="V97" s="110"/>
      <c r="W97" s="12">
        <v>16.31073</v>
      </c>
    </row>
    <row r="98" spans="1:23" ht="59.25" customHeight="1" x14ac:dyDescent="0.2">
      <c r="A98" s="71"/>
      <c r="B98" s="14" t="s">
        <v>103</v>
      </c>
      <c r="C98" s="8" t="s">
        <v>134</v>
      </c>
      <c r="D98" s="107" t="s">
        <v>135</v>
      </c>
      <c r="E98" s="108"/>
      <c r="F98" s="18">
        <v>2108.9022</v>
      </c>
      <c r="G98" s="96">
        <v>1.395</v>
      </c>
      <c r="H98" s="111"/>
      <c r="I98" s="97"/>
      <c r="J98" s="83"/>
      <c r="K98" s="86"/>
      <c r="L98" s="87"/>
      <c r="M98" s="86"/>
      <c r="N98" s="118"/>
      <c r="O98" s="87"/>
      <c r="P98" s="116">
        <v>0.1</v>
      </c>
      <c r="Q98" s="126"/>
      <c r="R98" s="117"/>
      <c r="S98" s="86"/>
      <c r="T98" s="87"/>
      <c r="U98" s="98">
        <v>0.12</v>
      </c>
      <c r="V98" s="99"/>
      <c r="W98" s="17">
        <v>8.5199999999999998E-3</v>
      </c>
    </row>
    <row r="99" spans="1:23" ht="24.6" customHeight="1" x14ac:dyDescent="0.2">
      <c r="A99" s="70">
        <v>34</v>
      </c>
      <c r="B99" s="6" t="s">
        <v>136</v>
      </c>
      <c r="C99" s="7" t="s">
        <v>137</v>
      </c>
      <c r="D99" s="109">
        <v>0.18459999999999999</v>
      </c>
      <c r="E99" s="110"/>
      <c r="F99" s="20">
        <v>413.86699999999996</v>
      </c>
      <c r="G99" s="119">
        <v>0</v>
      </c>
      <c r="H99" s="121"/>
      <c r="I99" s="120"/>
      <c r="J99" s="129">
        <v>335</v>
      </c>
      <c r="K99" s="122">
        <v>76.400000000000006</v>
      </c>
      <c r="L99" s="123"/>
      <c r="M99" s="84">
        <v>14.56</v>
      </c>
      <c r="N99" s="48"/>
      <c r="O99" s="85"/>
      <c r="P99" s="119">
        <v>0</v>
      </c>
      <c r="Q99" s="121"/>
      <c r="R99" s="120"/>
      <c r="S99" s="84">
        <v>61.84</v>
      </c>
      <c r="T99" s="85"/>
      <c r="U99" s="96">
        <v>9.2460000000000004</v>
      </c>
      <c r="V99" s="97"/>
      <c r="W99" s="12">
        <v>1.7068099999999999</v>
      </c>
    </row>
    <row r="100" spans="1:23" ht="59.25" customHeight="1" x14ac:dyDescent="0.2">
      <c r="A100" s="71"/>
      <c r="B100" s="14" t="s">
        <v>103</v>
      </c>
      <c r="C100" s="8" t="s">
        <v>138</v>
      </c>
      <c r="D100" s="107" t="s">
        <v>130</v>
      </c>
      <c r="E100" s="108"/>
      <c r="F100" s="20">
        <v>78.867000000000004</v>
      </c>
      <c r="G100" s="119">
        <v>0</v>
      </c>
      <c r="H100" s="121"/>
      <c r="I100" s="120"/>
      <c r="J100" s="130"/>
      <c r="K100" s="124"/>
      <c r="L100" s="125"/>
      <c r="M100" s="86"/>
      <c r="N100" s="118"/>
      <c r="O100" s="87"/>
      <c r="P100" s="119">
        <v>0</v>
      </c>
      <c r="Q100" s="121"/>
      <c r="R100" s="120"/>
      <c r="S100" s="86"/>
      <c r="T100" s="87"/>
      <c r="U100" s="119">
        <v>0</v>
      </c>
      <c r="V100" s="120"/>
      <c r="W100" s="13">
        <v>0</v>
      </c>
    </row>
    <row r="101" spans="1:23" ht="70.150000000000006" customHeight="1" x14ac:dyDescent="0.2">
      <c r="A101" s="70">
        <v>35</v>
      </c>
      <c r="B101" s="6" t="s">
        <v>139</v>
      </c>
      <c r="C101" s="7" t="s">
        <v>140</v>
      </c>
      <c r="D101" s="109">
        <v>1.6799999999999999E-2</v>
      </c>
      <c r="E101" s="110"/>
      <c r="F101" s="18">
        <v>170000.8118</v>
      </c>
      <c r="G101" s="96">
        <v>710.625</v>
      </c>
      <c r="H101" s="111"/>
      <c r="I101" s="97"/>
      <c r="J101" s="127">
        <v>166832.6</v>
      </c>
      <c r="K101" s="84">
        <v>2856.01</v>
      </c>
      <c r="L101" s="85"/>
      <c r="M101" s="84">
        <v>41.29</v>
      </c>
      <c r="N101" s="48"/>
      <c r="O101" s="85"/>
      <c r="P101" s="98">
        <v>11.94</v>
      </c>
      <c r="Q101" s="106"/>
      <c r="R101" s="99"/>
      <c r="S101" s="84">
        <v>2802.79</v>
      </c>
      <c r="T101" s="85"/>
      <c r="U101" s="98">
        <v>277.38</v>
      </c>
      <c r="V101" s="99"/>
      <c r="W101" s="12">
        <v>4.65998</v>
      </c>
    </row>
    <row r="102" spans="1:23" ht="59.25" customHeight="1" x14ac:dyDescent="0.2">
      <c r="A102" s="71"/>
      <c r="B102" s="14" t="s">
        <v>103</v>
      </c>
      <c r="C102" s="8" t="s">
        <v>141</v>
      </c>
      <c r="D102" s="107" t="s">
        <v>124</v>
      </c>
      <c r="E102" s="108"/>
      <c r="F102" s="18">
        <v>2457.5868</v>
      </c>
      <c r="G102" s="98">
        <v>18.27</v>
      </c>
      <c r="H102" s="106"/>
      <c r="I102" s="99"/>
      <c r="J102" s="128"/>
      <c r="K102" s="86"/>
      <c r="L102" s="87"/>
      <c r="M102" s="86"/>
      <c r="N102" s="118"/>
      <c r="O102" s="87"/>
      <c r="P102" s="98">
        <v>0.31</v>
      </c>
      <c r="Q102" s="106"/>
      <c r="R102" s="99"/>
      <c r="S102" s="86"/>
      <c r="T102" s="87"/>
      <c r="U102" s="96">
        <v>1.575</v>
      </c>
      <c r="V102" s="97"/>
      <c r="W102" s="17">
        <v>2.6460000000000001E-2</v>
      </c>
    </row>
    <row r="103" spans="1:23" ht="58.7" customHeight="1" x14ac:dyDescent="0.2">
      <c r="A103" s="70">
        <v>36</v>
      </c>
      <c r="B103" s="6" t="s">
        <v>142</v>
      </c>
      <c r="C103" s="7" t="s">
        <v>143</v>
      </c>
      <c r="D103" s="109">
        <v>1.6799999999999999E-2</v>
      </c>
      <c r="E103" s="110"/>
      <c r="F103" s="18">
        <v>5862.735200000001</v>
      </c>
      <c r="G103" s="96">
        <v>1875.4349999999999</v>
      </c>
      <c r="H103" s="111"/>
      <c r="I103" s="97"/>
      <c r="J103" s="82">
        <v>2666.24</v>
      </c>
      <c r="K103" s="84">
        <v>98.49</v>
      </c>
      <c r="L103" s="85"/>
      <c r="M103" s="84">
        <v>22.19</v>
      </c>
      <c r="N103" s="48"/>
      <c r="O103" s="85"/>
      <c r="P103" s="98">
        <v>31.51</v>
      </c>
      <c r="Q103" s="106"/>
      <c r="R103" s="99"/>
      <c r="S103" s="84">
        <v>44.79</v>
      </c>
      <c r="T103" s="85"/>
      <c r="U103" s="109">
        <v>143.90639999999999</v>
      </c>
      <c r="V103" s="110"/>
      <c r="W103" s="12">
        <v>2.4176299999999999</v>
      </c>
    </row>
    <row r="104" spans="1:23" ht="59.25" customHeight="1" x14ac:dyDescent="0.2">
      <c r="A104" s="71"/>
      <c r="B104" s="14" t="s">
        <v>103</v>
      </c>
      <c r="C104" s="8" t="s">
        <v>144</v>
      </c>
      <c r="D104" s="107" t="s">
        <v>124</v>
      </c>
      <c r="E104" s="108"/>
      <c r="F104" s="18">
        <v>1321.0601999999999</v>
      </c>
      <c r="G104" s="96">
        <v>229.845</v>
      </c>
      <c r="H104" s="111"/>
      <c r="I104" s="97"/>
      <c r="J104" s="83"/>
      <c r="K104" s="86"/>
      <c r="L104" s="87"/>
      <c r="M104" s="86"/>
      <c r="N104" s="118"/>
      <c r="O104" s="87"/>
      <c r="P104" s="98">
        <v>3.86</v>
      </c>
      <c r="Q104" s="106"/>
      <c r="R104" s="99"/>
      <c r="S104" s="86"/>
      <c r="T104" s="87"/>
      <c r="U104" s="96">
        <v>17.024999999999999</v>
      </c>
      <c r="V104" s="97"/>
      <c r="W104" s="17">
        <v>0.28602</v>
      </c>
    </row>
    <row r="105" spans="1:23" ht="47.1" customHeight="1" x14ac:dyDescent="0.2">
      <c r="A105" s="70">
        <v>37</v>
      </c>
      <c r="B105" s="70"/>
      <c r="C105" s="15" t="s">
        <v>145</v>
      </c>
      <c r="D105" s="53">
        <v>1</v>
      </c>
      <c r="E105" s="54"/>
      <c r="F105" s="63"/>
      <c r="G105" s="88">
        <v>0</v>
      </c>
      <c r="H105" s="89"/>
      <c r="I105" s="90"/>
      <c r="J105" s="78">
        <v>7016.41</v>
      </c>
      <c r="K105" s="59">
        <v>7016.41</v>
      </c>
      <c r="L105" s="60"/>
      <c r="M105" s="63"/>
      <c r="N105" s="49"/>
      <c r="O105" s="49"/>
      <c r="P105" s="49"/>
      <c r="Q105" s="49"/>
      <c r="R105" s="49"/>
      <c r="S105" s="59">
        <v>7016.41</v>
      </c>
      <c r="T105" s="112"/>
      <c r="U105" s="63"/>
      <c r="V105" s="49"/>
      <c r="W105" s="64"/>
    </row>
    <row r="106" spans="1:23" ht="13.7" customHeight="1" x14ac:dyDescent="0.2">
      <c r="A106" s="71"/>
      <c r="B106" s="71"/>
      <c r="C106" s="22"/>
      <c r="D106" s="71" t="s">
        <v>82</v>
      </c>
      <c r="E106" s="72"/>
      <c r="F106" s="65"/>
      <c r="G106" s="91"/>
      <c r="H106" s="92"/>
      <c r="I106" s="93"/>
      <c r="J106" s="79"/>
      <c r="K106" s="61"/>
      <c r="L106" s="62"/>
      <c r="M106" s="65"/>
      <c r="N106" s="66"/>
      <c r="O106" s="66"/>
      <c r="P106" s="66"/>
      <c r="Q106" s="66"/>
      <c r="R106" s="66"/>
      <c r="S106" s="61"/>
      <c r="T106" s="113"/>
      <c r="U106" s="65"/>
      <c r="V106" s="66"/>
      <c r="W106" s="67"/>
    </row>
    <row r="107" spans="1:23" ht="36" customHeight="1" x14ac:dyDescent="0.2">
      <c r="A107" s="70">
        <v>38</v>
      </c>
      <c r="B107" s="6" t="s">
        <v>146</v>
      </c>
      <c r="C107" s="7" t="s">
        <v>147</v>
      </c>
      <c r="D107" s="96">
        <v>0.34200000000000003</v>
      </c>
      <c r="E107" s="97"/>
      <c r="F107" s="18">
        <v>1626.3497999999997</v>
      </c>
      <c r="G107" s="98">
        <v>66.36</v>
      </c>
      <c r="H107" s="106"/>
      <c r="I107" s="99"/>
      <c r="J107" s="82">
        <v>1127.07</v>
      </c>
      <c r="K107" s="84">
        <v>556.21</v>
      </c>
      <c r="L107" s="85"/>
      <c r="M107" s="84">
        <v>148.06</v>
      </c>
      <c r="N107" s="48"/>
      <c r="O107" s="85"/>
      <c r="P107" s="116">
        <v>22.7</v>
      </c>
      <c r="Q107" s="126"/>
      <c r="R107" s="117"/>
      <c r="S107" s="84">
        <v>385.46</v>
      </c>
      <c r="T107" s="85"/>
      <c r="U107" s="109">
        <v>54.523800000000001</v>
      </c>
      <c r="V107" s="110"/>
      <c r="W107" s="12">
        <v>18.64714</v>
      </c>
    </row>
    <row r="108" spans="1:23" ht="59.25" customHeight="1" x14ac:dyDescent="0.2">
      <c r="A108" s="71"/>
      <c r="B108" s="14" t="s">
        <v>103</v>
      </c>
      <c r="C108" s="8" t="s">
        <v>148</v>
      </c>
      <c r="D108" s="107" t="s">
        <v>149</v>
      </c>
      <c r="E108" s="108"/>
      <c r="F108" s="18">
        <v>432.91980000000001</v>
      </c>
      <c r="G108" s="96">
        <v>22.094999999999999</v>
      </c>
      <c r="H108" s="111"/>
      <c r="I108" s="97"/>
      <c r="J108" s="83"/>
      <c r="K108" s="86"/>
      <c r="L108" s="87"/>
      <c r="M108" s="86"/>
      <c r="N108" s="118"/>
      <c r="O108" s="87"/>
      <c r="P108" s="98">
        <v>7.56</v>
      </c>
      <c r="Q108" s="106"/>
      <c r="R108" s="99"/>
      <c r="S108" s="86"/>
      <c r="T108" s="87"/>
      <c r="U108" s="96">
        <v>1.905</v>
      </c>
      <c r="V108" s="97"/>
      <c r="W108" s="17">
        <v>0.65151000000000003</v>
      </c>
    </row>
    <row r="109" spans="1:23" ht="58.7" customHeight="1" x14ac:dyDescent="0.2">
      <c r="A109" s="70">
        <v>39</v>
      </c>
      <c r="B109" s="6" t="s">
        <v>150</v>
      </c>
      <c r="C109" s="7" t="s">
        <v>151</v>
      </c>
      <c r="D109" s="96">
        <v>0.34200000000000003</v>
      </c>
      <c r="E109" s="97"/>
      <c r="F109" s="20">
        <v>5933.7720000000008</v>
      </c>
      <c r="G109" s="116">
        <v>231.6</v>
      </c>
      <c r="H109" s="126"/>
      <c r="I109" s="117"/>
      <c r="J109" s="127">
        <v>5592.6</v>
      </c>
      <c r="K109" s="84">
        <v>2029.35</v>
      </c>
      <c r="L109" s="85"/>
      <c r="M109" s="84">
        <v>37.47</v>
      </c>
      <c r="N109" s="48"/>
      <c r="O109" s="85"/>
      <c r="P109" s="98">
        <v>79.209999999999994</v>
      </c>
      <c r="Q109" s="106"/>
      <c r="R109" s="99"/>
      <c r="S109" s="84">
        <v>1912.67</v>
      </c>
      <c r="T109" s="85"/>
      <c r="U109" s="116">
        <v>13.8</v>
      </c>
      <c r="V109" s="117"/>
      <c r="W109" s="18">
        <v>4.7195999999999998</v>
      </c>
    </row>
    <row r="110" spans="1:23" ht="70.7" customHeight="1" x14ac:dyDescent="0.2">
      <c r="A110" s="71"/>
      <c r="B110" s="14" t="s">
        <v>103</v>
      </c>
      <c r="C110" s="8" t="s">
        <v>152</v>
      </c>
      <c r="D110" s="107" t="s">
        <v>149</v>
      </c>
      <c r="E110" s="108"/>
      <c r="F110" s="20">
        <v>109.572</v>
      </c>
      <c r="G110" s="116">
        <v>73.2</v>
      </c>
      <c r="H110" s="126"/>
      <c r="I110" s="117"/>
      <c r="J110" s="128"/>
      <c r="K110" s="86"/>
      <c r="L110" s="87"/>
      <c r="M110" s="86"/>
      <c r="N110" s="118"/>
      <c r="O110" s="87"/>
      <c r="P110" s="98">
        <v>25.03</v>
      </c>
      <c r="Q110" s="106"/>
      <c r="R110" s="99"/>
      <c r="S110" s="86"/>
      <c r="T110" s="87"/>
      <c r="U110" s="116">
        <v>6.3</v>
      </c>
      <c r="V110" s="117"/>
      <c r="W110" s="19">
        <v>2.1545999999999998</v>
      </c>
    </row>
    <row r="111" spans="1:23" ht="47.45" customHeight="1" x14ac:dyDescent="0.2">
      <c r="A111" s="70">
        <v>40</v>
      </c>
      <c r="B111" s="6" t="s">
        <v>153</v>
      </c>
      <c r="C111" s="7" t="s">
        <v>154</v>
      </c>
      <c r="D111" s="96">
        <v>0.34200000000000003</v>
      </c>
      <c r="E111" s="97"/>
      <c r="F111" s="18">
        <v>7449.132599999999</v>
      </c>
      <c r="G111" s="96">
        <v>105.735</v>
      </c>
      <c r="H111" s="111"/>
      <c r="I111" s="97"/>
      <c r="J111" s="82">
        <v>6983.19</v>
      </c>
      <c r="K111" s="122">
        <v>2547.6</v>
      </c>
      <c r="L111" s="123"/>
      <c r="M111" s="84">
        <v>123.19</v>
      </c>
      <c r="N111" s="48"/>
      <c r="O111" s="85"/>
      <c r="P111" s="98">
        <v>36.159999999999997</v>
      </c>
      <c r="Q111" s="106"/>
      <c r="R111" s="99"/>
      <c r="S111" s="84">
        <v>2388.25</v>
      </c>
      <c r="T111" s="85"/>
      <c r="U111" s="109">
        <v>43.345799999999997</v>
      </c>
      <c r="V111" s="110"/>
      <c r="W111" s="12">
        <v>14.824260000000001</v>
      </c>
    </row>
    <row r="112" spans="1:23" ht="59.25" customHeight="1" x14ac:dyDescent="0.2">
      <c r="A112" s="71"/>
      <c r="B112" s="14" t="s">
        <v>103</v>
      </c>
      <c r="C112" s="8" t="s">
        <v>155</v>
      </c>
      <c r="D112" s="107" t="s">
        <v>46</v>
      </c>
      <c r="E112" s="108"/>
      <c r="F112" s="18">
        <v>360.20760000000001</v>
      </c>
      <c r="G112" s="98">
        <v>5.91</v>
      </c>
      <c r="H112" s="106"/>
      <c r="I112" s="99"/>
      <c r="J112" s="83"/>
      <c r="K112" s="124"/>
      <c r="L112" s="125"/>
      <c r="M112" s="86"/>
      <c r="N112" s="118"/>
      <c r="O112" s="87"/>
      <c r="P112" s="98">
        <v>2.02</v>
      </c>
      <c r="Q112" s="106"/>
      <c r="R112" s="99"/>
      <c r="S112" s="86"/>
      <c r="T112" s="87"/>
      <c r="U112" s="98">
        <v>0.51</v>
      </c>
      <c r="V112" s="99"/>
      <c r="W112" s="17">
        <v>0.17441999999999999</v>
      </c>
    </row>
    <row r="113" spans="1:23" ht="36" customHeight="1" x14ac:dyDescent="0.2">
      <c r="A113" s="70">
        <v>41</v>
      </c>
      <c r="B113" s="6" t="s">
        <v>156</v>
      </c>
      <c r="C113" s="7" t="s">
        <v>157</v>
      </c>
      <c r="D113" s="109">
        <v>0.34639999999999999</v>
      </c>
      <c r="E113" s="110"/>
      <c r="F113" s="18">
        <v>1458.5031999999999</v>
      </c>
      <c r="G113" s="98">
        <v>16.86</v>
      </c>
      <c r="H113" s="106"/>
      <c r="I113" s="99"/>
      <c r="J113" s="82">
        <v>1357.27</v>
      </c>
      <c r="K113" s="84">
        <v>505.23</v>
      </c>
      <c r="L113" s="85"/>
      <c r="M113" s="84">
        <v>29.23</v>
      </c>
      <c r="N113" s="48"/>
      <c r="O113" s="85"/>
      <c r="P113" s="98">
        <v>5.84</v>
      </c>
      <c r="Q113" s="106"/>
      <c r="R113" s="99"/>
      <c r="S113" s="84">
        <v>470.16</v>
      </c>
      <c r="T113" s="85"/>
      <c r="U113" s="109">
        <v>9.1907999999999994</v>
      </c>
      <c r="V113" s="110"/>
      <c r="W113" s="12">
        <v>3.1836899999999999</v>
      </c>
    </row>
    <row r="114" spans="1:23" ht="59.25" customHeight="1" x14ac:dyDescent="0.2">
      <c r="A114" s="71"/>
      <c r="B114" s="14" t="s">
        <v>103</v>
      </c>
      <c r="C114" s="8" t="s">
        <v>158</v>
      </c>
      <c r="D114" s="107" t="s">
        <v>39</v>
      </c>
      <c r="E114" s="108"/>
      <c r="F114" s="18">
        <v>84.373199999999997</v>
      </c>
      <c r="G114" s="119">
        <v>0</v>
      </c>
      <c r="H114" s="121"/>
      <c r="I114" s="120"/>
      <c r="J114" s="83"/>
      <c r="K114" s="86"/>
      <c r="L114" s="87"/>
      <c r="M114" s="86"/>
      <c r="N114" s="118"/>
      <c r="O114" s="87"/>
      <c r="P114" s="119">
        <v>0</v>
      </c>
      <c r="Q114" s="121"/>
      <c r="R114" s="120"/>
      <c r="S114" s="86"/>
      <c r="T114" s="87"/>
      <c r="U114" s="119">
        <v>0</v>
      </c>
      <c r="V114" s="120"/>
      <c r="W114" s="13">
        <v>0</v>
      </c>
    </row>
    <row r="115" spans="1:23" ht="81.599999999999994" customHeight="1" x14ac:dyDescent="0.2">
      <c r="A115" s="70">
        <v>42</v>
      </c>
      <c r="B115" s="6" t="s">
        <v>159</v>
      </c>
      <c r="C115" s="7" t="s">
        <v>160</v>
      </c>
      <c r="D115" s="98">
        <v>0.15</v>
      </c>
      <c r="E115" s="99"/>
      <c r="F115" s="20">
        <v>3358.8859999999995</v>
      </c>
      <c r="G115" s="96">
        <v>1259.5050000000001</v>
      </c>
      <c r="H115" s="111"/>
      <c r="I115" s="97"/>
      <c r="J115" s="114">
        <v>50.867600000000003</v>
      </c>
      <c r="K115" s="84">
        <v>503.83</v>
      </c>
      <c r="L115" s="85"/>
      <c r="M115" s="84">
        <v>307.27999999999997</v>
      </c>
      <c r="N115" s="48"/>
      <c r="O115" s="85"/>
      <c r="P115" s="98">
        <v>188.93</v>
      </c>
      <c r="Q115" s="106"/>
      <c r="R115" s="99"/>
      <c r="S115" s="84">
        <v>7.63</v>
      </c>
      <c r="T115" s="85"/>
      <c r="U115" s="109">
        <v>206.50319999999999</v>
      </c>
      <c r="V115" s="110"/>
      <c r="W115" s="12">
        <v>30.975480000000001</v>
      </c>
    </row>
    <row r="116" spans="1:23" ht="59.25" customHeight="1" x14ac:dyDescent="0.2">
      <c r="A116" s="71"/>
      <c r="B116" s="14" t="s">
        <v>103</v>
      </c>
      <c r="C116" s="8" t="s">
        <v>161</v>
      </c>
      <c r="D116" s="107" t="s">
        <v>60</v>
      </c>
      <c r="E116" s="108"/>
      <c r="F116" s="18">
        <v>2048.5133999999998</v>
      </c>
      <c r="G116" s="98">
        <v>166.05</v>
      </c>
      <c r="H116" s="106"/>
      <c r="I116" s="99"/>
      <c r="J116" s="115"/>
      <c r="K116" s="86"/>
      <c r="L116" s="87"/>
      <c r="M116" s="86"/>
      <c r="N116" s="118"/>
      <c r="O116" s="87"/>
      <c r="P116" s="98">
        <v>24.91</v>
      </c>
      <c r="Q116" s="106"/>
      <c r="R116" s="99"/>
      <c r="S116" s="86"/>
      <c r="T116" s="87"/>
      <c r="U116" s="116">
        <v>12.3</v>
      </c>
      <c r="V116" s="117"/>
      <c r="W116" s="21">
        <v>1.845</v>
      </c>
    </row>
    <row r="117" spans="1:23" ht="12.95" customHeight="1" x14ac:dyDescent="0.2">
      <c r="A117" s="70">
        <v>43</v>
      </c>
      <c r="B117" s="70"/>
      <c r="C117" s="15" t="s">
        <v>162</v>
      </c>
      <c r="D117" s="59">
        <v>13.94</v>
      </c>
      <c r="E117" s="60"/>
      <c r="F117" s="63"/>
      <c r="G117" s="88">
        <v>0</v>
      </c>
      <c r="H117" s="89"/>
      <c r="I117" s="90"/>
      <c r="J117" s="78">
        <v>55.08</v>
      </c>
      <c r="K117" s="59">
        <v>767.82</v>
      </c>
      <c r="L117" s="60"/>
      <c r="M117" s="63"/>
      <c r="N117" s="49"/>
      <c r="O117" s="49"/>
      <c r="P117" s="49"/>
      <c r="Q117" s="49"/>
      <c r="R117" s="49"/>
      <c r="S117" s="59">
        <v>767.82</v>
      </c>
      <c r="T117" s="112"/>
      <c r="U117" s="63"/>
      <c r="V117" s="49"/>
      <c r="W117" s="64"/>
    </row>
    <row r="118" spans="1:23" ht="13.7" customHeight="1" x14ac:dyDescent="0.2">
      <c r="A118" s="71"/>
      <c r="B118" s="71"/>
      <c r="C118" s="22"/>
      <c r="D118" s="71" t="s">
        <v>77</v>
      </c>
      <c r="E118" s="72"/>
      <c r="F118" s="65"/>
      <c r="G118" s="91"/>
      <c r="H118" s="92"/>
      <c r="I118" s="93"/>
      <c r="J118" s="79"/>
      <c r="K118" s="61"/>
      <c r="L118" s="62"/>
      <c r="M118" s="65"/>
      <c r="N118" s="66"/>
      <c r="O118" s="66"/>
      <c r="P118" s="66"/>
      <c r="Q118" s="66"/>
      <c r="R118" s="66"/>
      <c r="S118" s="61"/>
      <c r="T118" s="113"/>
      <c r="U118" s="65"/>
      <c r="V118" s="66"/>
      <c r="W118" s="67"/>
    </row>
    <row r="119" spans="1:23" ht="12.95" customHeight="1" x14ac:dyDescent="0.2">
      <c r="A119" s="70">
        <v>44</v>
      </c>
      <c r="B119" s="70"/>
      <c r="C119" s="15" t="s">
        <v>163</v>
      </c>
      <c r="D119" s="53">
        <v>6</v>
      </c>
      <c r="E119" s="54"/>
      <c r="F119" s="63"/>
      <c r="G119" s="88">
        <v>0</v>
      </c>
      <c r="H119" s="89"/>
      <c r="I119" s="90"/>
      <c r="J119" s="78">
        <v>127.12</v>
      </c>
      <c r="K119" s="59">
        <v>762.72</v>
      </c>
      <c r="L119" s="60"/>
      <c r="M119" s="63"/>
      <c r="N119" s="49"/>
      <c r="O119" s="49"/>
      <c r="P119" s="49"/>
      <c r="Q119" s="49"/>
      <c r="R119" s="49"/>
      <c r="S119" s="59">
        <v>762.72</v>
      </c>
      <c r="T119" s="112"/>
      <c r="U119" s="63"/>
      <c r="V119" s="49"/>
      <c r="W119" s="64"/>
    </row>
    <row r="120" spans="1:23" ht="13.7" customHeight="1" x14ac:dyDescent="0.2">
      <c r="A120" s="71"/>
      <c r="B120" s="71"/>
      <c r="C120" s="22"/>
      <c r="D120" s="71" t="s">
        <v>82</v>
      </c>
      <c r="E120" s="72"/>
      <c r="F120" s="65"/>
      <c r="G120" s="91"/>
      <c r="H120" s="92"/>
      <c r="I120" s="93"/>
      <c r="J120" s="79"/>
      <c r="K120" s="61"/>
      <c r="L120" s="62"/>
      <c r="M120" s="65"/>
      <c r="N120" s="66"/>
      <c r="O120" s="66"/>
      <c r="P120" s="66"/>
      <c r="Q120" s="66"/>
      <c r="R120" s="66"/>
      <c r="S120" s="61"/>
      <c r="T120" s="113"/>
      <c r="U120" s="65"/>
      <c r="V120" s="66"/>
      <c r="W120" s="67"/>
    </row>
    <row r="121" spans="1:23" ht="25.35" customHeight="1" x14ac:dyDescent="0.2">
      <c r="A121" s="70">
        <v>45</v>
      </c>
      <c r="B121" s="6" t="s">
        <v>164</v>
      </c>
      <c r="C121" s="7" t="s">
        <v>165</v>
      </c>
      <c r="D121" s="109">
        <v>4.6800000000000001E-2</v>
      </c>
      <c r="E121" s="110"/>
      <c r="F121" s="18">
        <v>2365.6484000000014</v>
      </c>
      <c r="G121" s="96">
        <v>349.03500000000003</v>
      </c>
      <c r="H121" s="111"/>
      <c r="I121" s="97"/>
      <c r="J121" s="82">
        <v>1204.58</v>
      </c>
      <c r="K121" s="84">
        <v>110.71</v>
      </c>
      <c r="L121" s="85"/>
      <c r="M121" s="100">
        <v>38</v>
      </c>
      <c r="N121" s="101"/>
      <c r="O121" s="102"/>
      <c r="P121" s="98">
        <v>16.329999999999998</v>
      </c>
      <c r="Q121" s="106"/>
      <c r="R121" s="99"/>
      <c r="S121" s="84">
        <v>56.37</v>
      </c>
      <c r="T121" s="85"/>
      <c r="U121" s="96">
        <v>90.528000000000006</v>
      </c>
      <c r="V121" s="97"/>
      <c r="W121" s="12">
        <v>4.2367100000000004</v>
      </c>
    </row>
    <row r="122" spans="1:23" ht="59.65" customHeight="1" x14ac:dyDescent="0.2">
      <c r="A122" s="71"/>
      <c r="B122" s="14" t="s">
        <v>103</v>
      </c>
      <c r="C122" s="8" t="s">
        <v>166</v>
      </c>
      <c r="D122" s="107" t="s">
        <v>167</v>
      </c>
      <c r="E122" s="108"/>
      <c r="F122" s="18">
        <v>812.03340000000003</v>
      </c>
      <c r="G122" s="96">
        <v>22.515000000000001</v>
      </c>
      <c r="H122" s="111"/>
      <c r="I122" s="97"/>
      <c r="J122" s="83"/>
      <c r="K122" s="86"/>
      <c r="L122" s="87"/>
      <c r="M122" s="103"/>
      <c r="N122" s="104"/>
      <c r="O122" s="105"/>
      <c r="P122" s="98">
        <v>1.05</v>
      </c>
      <c r="Q122" s="106"/>
      <c r="R122" s="99"/>
      <c r="S122" s="86"/>
      <c r="T122" s="87"/>
      <c r="U122" s="98">
        <v>1.92</v>
      </c>
      <c r="V122" s="99"/>
      <c r="W122" s="17">
        <v>8.9859999999999995E-2</v>
      </c>
    </row>
    <row r="123" spans="1:23" ht="35.65" customHeight="1" x14ac:dyDescent="0.2">
      <c r="A123" s="70">
        <v>46</v>
      </c>
      <c r="B123" s="70"/>
      <c r="C123" s="15" t="s">
        <v>168</v>
      </c>
      <c r="D123" s="53">
        <v>30</v>
      </c>
      <c r="E123" s="54"/>
      <c r="F123" s="63"/>
      <c r="G123" s="88">
        <v>0</v>
      </c>
      <c r="H123" s="89"/>
      <c r="I123" s="90"/>
      <c r="J123" s="78">
        <v>404.23</v>
      </c>
      <c r="K123" s="51">
        <v>12126.9</v>
      </c>
      <c r="L123" s="94"/>
      <c r="M123" s="63"/>
      <c r="N123" s="49"/>
      <c r="O123" s="49"/>
      <c r="P123" s="49"/>
      <c r="Q123" s="49"/>
      <c r="R123" s="49"/>
      <c r="S123" s="51">
        <v>12126.9</v>
      </c>
      <c r="T123" s="80"/>
      <c r="U123" s="63"/>
      <c r="V123" s="49"/>
      <c r="W123" s="64"/>
    </row>
    <row r="124" spans="1:23" ht="13.7" customHeight="1" x14ac:dyDescent="0.2">
      <c r="A124" s="71"/>
      <c r="B124" s="71"/>
      <c r="C124" s="22"/>
      <c r="D124" s="71" t="s">
        <v>169</v>
      </c>
      <c r="E124" s="72"/>
      <c r="F124" s="65"/>
      <c r="G124" s="91"/>
      <c r="H124" s="92"/>
      <c r="I124" s="93"/>
      <c r="J124" s="79"/>
      <c r="K124" s="52"/>
      <c r="L124" s="95"/>
      <c r="M124" s="65"/>
      <c r="N124" s="66"/>
      <c r="O124" s="66"/>
      <c r="P124" s="66"/>
      <c r="Q124" s="66"/>
      <c r="R124" s="66"/>
      <c r="S124" s="52"/>
      <c r="T124" s="81"/>
      <c r="U124" s="65"/>
      <c r="V124" s="66"/>
      <c r="W124" s="67"/>
    </row>
    <row r="125" spans="1:23" ht="69.95" customHeight="1" x14ac:dyDescent="0.2">
      <c r="A125" s="70">
        <v>47</v>
      </c>
      <c r="B125" s="70" t="s">
        <v>170</v>
      </c>
      <c r="C125" s="15" t="s">
        <v>171</v>
      </c>
      <c r="D125" s="73">
        <v>0.222</v>
      </c>
      <c r="E125" s="74"/>
      <c r="F125" s="24">
        <v>42.98</v>
      </c>
      <c r="G125" s="75">
        <v>0</v>
      </c>
      <c r="H125" s="76"/>
      <c r="I125" s="77"/>
      <c r="J125" s="55">
        <v>0</v>
      </c>
      <c r="K125" s="59">
        <v>9.5399999999999991</v>
      </c>
      <c r="L125" s="60"/>
      <c r="M125" s="53">
        <v>0</v>
      </c>
      <c r="N125" s="54"/>
      <c r="O125" s="54"/>
      <c r="P125" s="53">
        <v>0</v>
      </c>
      <c r="Q125" s="54"/>
      <c r="R125" s="55"/>
      <c r="S125" s="53">
        <v>0</v>
      </c>
      <c r="T125" s="55"/>
      <c r="U125" s="63"/>
      <c r="V125" s="49"/>
      <c r="W125" s="64"/>
    </row>
    <row r="126" spans="1:23" ht="14.1" customHeight="1" x14ac:dyDescent="0.2">
      <c r="A126" s="71"/>
      <c r="B126" s="71"/>
      <c r="C126" s="8"/>
      <c r="D126" s="71" t="s">
        <v>43</v>
      </c>
      <c r="E126" s="72"/>
      <c r="F126" s="25">
        <v>0</v>
      </c>
      <c r="G126" s="75">
        <v>0</v>
      </c>
      <c r="H126" s="76"/>
      <c r="I126" s="77"/>
      <c r="J126" s="58"/>
      <c r="K126" s="61"/>
      <c r="L126" s="62"/>
      <c r="M126" s="56"/>
      <c r="N126" s="57"/>
      <c r="O126" s="57"/>
      <c r="P126" s="75">
        <v>0</v>
      </c>
      <c r="Q126" s="76"/>
      <c r="R126" s="77"/>
      <c r="S126" s="56"/>
      <c r="T126" s="58"/>
      <c r="U126" s="65"/>
      <c r="V126" s="66"/>
      <c r="W126" s="67"/>
    </row>
    <row r="127" spans="1:23" ht="92.65" customHeight="1" x14ac:dyDescent="0.2">
      <c r="A127" s="70">
        <v>48</v>
      </c>
      <c r="B127" s="70" t="s">
        <v>172</v>
      </c>
      <c r="C127" s="15" t="s">
        <v>173</v>
      </c>
      <c r="D127" s="73">
        <v>0.222</v>
      </c>
      <c r="E127" s="74"/>
      <c r="F127" s="51">
        <v>12.2</v>
      </c>
      <c r="G127" s="53">
        <v>0</v>
      </c>
      <c r="H127" s="54"/>
      <c r="I127" s="55"/>
      <c r="J127" s="68">
        <v>0</v>
      </c>
      <c r="K127" s="59">
        <v>2.71</v>
      </c>
      <c r="L127" s="60"/>
      <c r="M127" s="53">
        <v>0</v>
      </c>
      <c r="N127" s="54"/>
      <c r="O127" s="55"/>
      <c r="P127" s="53">
        <v>0</v>
      </c>
      <c r="Q127" s="54"/>
      <c r="R127" s="55"/>
      <c r="S127" s="53">
        <v>0</v>
      </c>
      <c r="T127" s="55"/>
      <c r="U127" s="63"/>
      <c r="V127" s="49"/>
      <c r="W127" s="64"/>
    </row>
    <row r="128" spans="1:23" ht="13.7" customHeight="1" x14ac:dyDescent="0.2">
      <c r="A128" s="71"/>
      <c r="B128" s="71"/>
      <c r="C128" s="8"/>
      <c r="D128" s="71" t="s">
        <v>43</v>
      </c>
      <c r="E128" s="72"/>
      <c r="F128" s="52"/>
      <c r="G128" s="56"/>
      <c r="H128" s="57"/>
      <c r="I128" s="58"/>
      <c r="J128" s="69"/>
      <c r="K128" s="61"/>
      <c r="L128" s="62"/>
      <c r="M128" s="56"/>
      <c r="N128" s="57"/>
      <c r="O128" s="58"/>
      <c r="P128" s="56"/>
      <c r="Q128" s="57"/>
      <c r="R128" s="58"/>
      <c r="S128" s="56"/>
      <c r="T128" s="58"/>
      <c r="U128" s="65"/>
      <c r="V128" s="66"/>
      <c r="W128" s="67"/>
    </row>
    <row r="129" spans="1:23" ht="12.95" customHeight="1" x14ac:dyDescent="0.2">
      <c r="A129" s="49" t="s">
        <v>174</v>
      </c>
      <c r="B129" s="49"/>
      <c r="C129" s="49"/>
      <c r="D129" s="49"/>
      <c r="E129" s="49"/>
      <c r="F129" s="49"/>
      <c r="G129" s="49"/>
      <c r="H129" s="49"/>
      <c r="I129" s="49"/>
      <c r="J129" s="49"/>
      <c r="K129" s="48">
        <v>20359.740000000002</v>
      </c>
      <c r="L129" s="48"/>
      <c r="M129" s="50">
        <v>3323.9</v>
      </c>
      <c r="N129" s="50"/>
      <c r="O129" s="50"/>
      <c r="P129" s="48">
        <v>1153.8800000000001</v>
      </c>
      <c r="Q129" s="48"/>
      <c r="R129" s="48"/>
      <c r="S129" s="48">
        <v>15881.95</v>
      </c>
      <c r="T129" s="48"/>
      <c r="U129" s="46">
        <v>369.73226</v>
      </c>
      <c r="V129" s="46"/>
      <c r="W129" s="46"/>
    </row>
    <row r="130" spans="1:23" ht="12.95" customHeight="1" x14ac:dyDescent="0.2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30"/>
      <c r="L130" s="30"/>
      <c r="M130" s="38"/>
      <c r="N130" s="38"/>
      <c r="O130" s="38"/>
      <c r="P130" s="30">
        <v>214.92</v>
      </c>
      <c r="Q130" s="30"/>
      <c r="R130" s="30"/>
      <c r="S130" s="30"/>
      <c r="T130" s="30"/>
      <c r="U130" s="47">
        <v>18.33841</v>
      </c>
      <c r="V130" s="47"/>
      <c r="W130" s="47"/>
    </row>
    <row r="131" spans="1:23" ht="12.95" customHeight="1" thickBot="1" x14ac:dyDescent="0.25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</row>
    <row r="132" spans="1:23" ht="12.95" customHeight="1" thickBot="1" x14ac:dyDescent="0.25">
      <c r="A132" s="40" t="s">
        <v>175</v>
      </c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0" t="s">
        <v>176</v>
      </c>
      <c r="R132" s="41"/>
      <c r="S132" s="41"/>
      <c r="T132" s="41"/>
      <c r="U132" s="41"/>
      <c r="V132" s="40" t="s">
        <v>177</v>
      </c>
      <c r="W132" s="42"/>
    </row>
    <row r="133" spans="1:23" ht="12.95" customHeight="1" x14ac:dyDescent="0.2">
      <c r="A133" s="43" t="s">
        <v>178</v>
      </c>
      <c r="B133" s="43"/>
      <c r="C133" s="43"/>
      <c r="D133" s="43"/>
      <c r="E133" s="43"/>
      <c r="F133" s="43"/>
      <c r="G133" s="43"/>
      <c r="H133" s="44" t="s">
        <v>179</v>
      </c>
      <c r="I133" s="44"/>
      <c r="J133" s="44"/>
      <c r="K133" s="44"/>
      <c r="L133" s="44"/>
      <c r="M133" s="44"/>
      <c r="N133" s="44"/>
      <c r="O133" s="44"/>
      <c r="P133" s="44"/>
      <c r="Q133" s="45">
        <v>5.33</v>
      </c>
      <c r="R133" s="45"/>
      <c r="S133" s="45"/>
      <c r="T133" s="45"/>
      <c r="U133" s="45"/>
      <c r="V133" s="45">
        <v>17716.39</v>
      </c>
      <c r="W133" s="45"/>
    </row>
    <row r="134" spans="1:23" ht="12.95" customHeight="1" x14ac:dyDescent="0.2">
      <c r="A134" s="28" t="s">
        <v>180</v>
      </c>
      <c r="B134" s="28"/>
      <c r="C134" s="28"/>
      <c r="D134" s="28"/>
      <c r="E134" s="28"/>
      <c r="F134" s="28"/>
      <c r="G134" s="28"/>
      <c r="H134" s="36" t="s">
        <v>181</v>
      </c>
      <c r="I134" s="36"/>
      <c r="J134" s="36"/>
      <c r="K134" s="36"/>
      <c r="L134" s="36"/>
      <c r="M134" s="36"/>
      <c r="N134" s="36"/>
      <c r="O134" s="36"/>
      <c r="P134" s="36"/>
      <c r="Q134" s="30">
        <v>5.33</v>
      </c>
      <c r="R134" s="30"/>
      <c r="S134" s="30"/>
      <c r="T134" s="30"/>
      <c r="U134" s="30"/>
      <c r="V134" s="30">
        <v>6150.18</v>
      </c>
      <c r="W134" s="30"/>
    </row>
    <row r="135" spans="1:23" ht="12.95" customHeight="1" x14ac:dyDescent="0.2">
      <c r="A135" s="28" t="s">
        <v>35</v>
      </c>
      <c r="B135" s="28"/>
      <c r="C135" s="28"/>
      <c r="D135" s="28"/>
      <c r="E135" s="28"/>
      <c r="F135" s="28"/>
      <c r="G135" s="28"/>
      <c r="H135" s="36" t="s">
        <v>182</v>
      </c>
      <c r="I135" s="36"/>
      <c r="J135" s="36"/>
      <c r="K135" s="36"/>
      <c r="L135" s="36"/>
      <c r="M135" s="36"/>
      <c r="N135" s="36"/>
      <c r="O135" s="36"/>
      <c r="P135" s="36"/>
      <c r="Q135" s="30">
        <v>5.33</v>
      </c>
      <c r="R135" s="30"/>
      <c r="S135" s="30"/>
      <c r="T135" s="30"/>
      <c r="U135" s="30"/>
      <c r="V135" s="30">
        <v>84650.79</v>
      </c>
      <c r="W135" s="30"/>
    </row>
    <row r="136" spans="1:23" ht="12.95" customHeight="1" x14ac:dyDescent="0.2">
      <c r="A136" s="28" t="s">
        <v>183</v>
      </c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9">
        <v>0</v>
      </c>
      <c r="R136" s="29"/>
      <c r="S136" s="29"/>
      <c r="T136" s="29"/>
      <c r="U136" s="29"/>
      <c r="V136" s="30">
        <v>70636.06</v>
      </c>
      <c r="W136" s="30"/>
    </row>
    <row r="137" spans="1:23" ht="12.95" customHeight="1" x14ac:dyDescent="0.2">
      <c r="A137" s="28" t="s">
        <v>184</v>
      </c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9">
        <v>0</v>
      </c>
      <c r="R137" s="29"/>
      <c r="S137" s="29"/>
      <c r="T137" s="29"/>
      <c r="U137" s="29"/>
      <c r="V137" s="30">
        <v>179153.42</v>
      </c>
      <c r="W137" s="30"/>
    </row>
    <row r="138" spans="1:23" ht="12.95" customHeight="1" x14ac:dyDescent="0.2">
      <c r="A138" s="28" t="s">
        <v>185</v>
      </c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</row>
    <row r="139" spans="1:23" ht="12.95" customHeight="1" x14ac:dyDescent="0.2">
      <c r="A139" s="28" t="s">
        <v>186</v>
      </c>
      <c r="B139" s="28"/>
      <c r="C139" s="28"/>
      <c r="D139" s="28"/>
      <c r="E139" s="28"/>
      <c r="F139" s="28"/>
      <c r="G139" s="28"/>
      <c r="H139" s="39" t="s">
        <v>187</v>
      </c>
      <c r="I139" s="39"/>
      <c r="J139" s="39"/>
      <c r="K139" s="39"/>
      <c r="L139" s="39"/>
      <c r="M139" s="39"/>
      <c r="N139" s="39"/>
      <c r="O139" s="39"/>
      <c r="P139" s="39"/>
      <c r="Q139" s="38">
        <v>0.8</v>
      </c>
      <c r="R139" s="38"/>
      <c r="S139" s="38"/>
      <c r="T139" s="38"/>
      <c r="U139" s="38"/>
      <c r="V139" s="30">
        <v>175.21</v>
      </c>
      <c r="W139" s="30"/>
    </row>
    <row r="140" spans="1:23" ht="12.95" customHeight="1" x14ac:dyDescent="0.2">
      <c r="A140" s="28" t="s">
        <v>188</v>
      </c>
      <c r="B140" s="28"/>
      <c r="C140" s="28"/>
      <c r="D140" s="28"/>
      <c r="E140" s="28"/>
      <c r="F140" s="28"/>
      <c r="G140" s="28"/>
      <c r="H140" s="39" t="s">
        <v>189</v>
      </c>
      <c r="I140" s="39"/>
      <c r="J140" s="39"/>
      <c r="K140" s="39"/>
      <c r="L140" s="39"/>
      <c r="M140" s="39"/>
      <c r="N140" s="39"/>
      <c r="O140" s="39"/>
      <c r="P140" s="39"/>
      <c r="Q140" s="30">
        <v>0.68</v>
      </c>
      <c r="R140" s="30"/>
      <c r="S140" s="30"/>
      <c r="T140" s="30"/>
      <c r="U140" s="30"/>
      <c r="V140" s="30">
        <v>148.93</v>
      </c>
      <c r="W140" s="30"/>
    </row>
    <row r="141" spans="1:23" ht="12.95" customHeight="1" x14ac:dyDescent="0.2">
      <c r="A141" s="28" t="s">
        <v>190</v>
      </c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</row>
    <row r="142" spans="1:23" ht="12.95" customHeight="1" x14ac:dyDescent="0.2">
      <c r="A142" s="28" t="s">
        <v>186</v>
      </c>
      <c r="B142" s="28"/>
      <c r="C142" s="28"/>
      <c r="D142" s="28"/>
      <c r="E142" s="28"/>
      <c r="F142" s="28"/>
      <c r="G142" s="28"/>
      <c r="H142" s="39" t="s">
        <v>191</v>
      </c>
      <c r="I142" s="39"/>
      <c r="J142" s="39"/>
      <c r="K142" s="39"/>
      <c r="L142" s="39"/>
      <c r="M142" s="39"/>
      <c r="N142" s="39"/>
      <c r="O142" s="39"/>
      <c r="P142" s="39"/>
      <c r="Q142" s="30">
        <v>0.77</v>
      </c>
      <c r="R142" s="30"/>
      <c r="S142" s="30"/>
      <c r="T142" s="30"/>
      <c r="U142" s="30"/>
      <c r="V142" s="30">
        <v>259.99</v>
      </c>
      <c r="W142" s="30"/>
    </row>
    <row r="143" spans="1:23" ht="12.95" customHeight="1" x14ac:dyDescent="0.2">
      <c r="A143" s="28" t="s">
        <v>188</v>
      </c>
      <c r="B143" s="28"/>
      <c r="C143" s="28"/>
      <c r="D143" s="28"/>
      <c r="E143" s="28"/>
      <c r="F143" s="28"/>
      <c r="G143" s="28"/>
      <c r="H143" s="39" t="s">
        <v>192</v>
      </c>
      <c r="I143" s="39"/>
      <c r="J143" s="39"/>
      <c r="K143" s="39"/>
      <c r="L143" s="39"/>
      <c r="M143" s="39"/>
      <c r="N143" s="39"/>
      <c r="O143" s="39"/>
      <c r="P143" s="39"/>
      <c r="Q143" s="38">
        <v>0.5</v>
      </c>
      <c r="R143" s="38"/>
      <c r="S143" s="38"/>
      <c r="T143" s="38"/>
      <c r="U143" s="38"/>
      <c r="V143" s="30">
        <v>168.83</v>
      </c>
      <c r="W143" s="30"/>
    </row>
    <row r="144" spans="1:23" ht="12.95" customHeight="1" x14ac:dyDescent="0.2">
      <c r="A144" s="28" t="s">
        <v>193</v>
      </c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</row>
    <row r="145" spans="1:23" ht="12.95" customHeight="1" x14ac:dyDescent="0.2">
      <c r="A145" s="28" t="s">
        <v>186</v>
      </c>
      <c r="B145" s="28"/>
      <c r="C145" s="28"/>
      <c r="D145" s="28"/>
      <c r="E145" s="28"/>
      <c r="F145" s="28"/>
      <c r="G145" s="28"/>
      <c r="H145" s="39" t="s">
        <v>194</v>
      </c>
      <c r="I145" s="39"/>
      <c r="J145" s="39"/>
      <c r="K145" s="39"/>
      <c r="L145" s="39"/>
      <c r="M145" s="39"/>
      <c r="N145" s="39"/>
      <c r="O145" s="39"/>
      <c r="P145" s="39"/>
      <c r="Q145" s="30">
        <v>0.85</v>
      </c>
      <c r="R145" s="30"/>
      <c r="S145" s="30"/>
      <c r="T145" s="30"/>
      <c r="U145" s="30"/>
      <c r="V145" s="30">
        <v>164.14</v>
      </c>
      <c r="W145" s="30"/>
    </row>
    <row r="146" spans="1:23" ht="12.95" customHeight="1" x14ac:dyDescent="0.2">
      <c r="A146" s="28" t="s">
        <v>188</v>
      </c>
      <c r="B146" s="28"/>
      <c r="C146" s="28"/>
      <c r="D146" s="28"/>
      <c r="E146" s="28"/>
      <c r="F146" s="28"/>
      <c r="G146" s="28"/>
      <c r="H146" s="39" t="s">
        <v>195</v>
      </c>
      <c r="I146" s="39"/>
      <c r="J146" s="39"/>
      <c r="K146" s="39"/>
      <c r="L146" s="39"/>
      <c r="M146" s="39"/>
      <c r="N146" s="39"/>
      <c r="O146" s="39"/>
      <c r="P146" s="39"/>
      <c r="Q146" s="30">
        <v>0.65</v>
      </c>
      <c r="R146" s="30"/>
      <c r="S146" s="30"/>
      <c r="T146" s="30"/>
      <c r="U146" s="30"/>
      <c r="V146" s="30">
        <v>125.52</v>
      </c>
      <c r="W146" s="30"/>
    </row>
    <row r="147" spans="1:23" ht="12.95" customHeight="1" x14ac:dyDescent="0.2">
      <c r="A147" s="28" t="s">
        <v>196</v>
      </c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</row>
    <row r="148" spans="1:23" ht="12.95" customHeight="1" x14ac:dyDescent="0.2">
      <c r="A148" s="28" t="s">
        <v>186</v>
      </c>
      <c r="B148" s="28"/>
      <c r="C148" s="28"/>
      <c r="D148" s="28"/>
      <c r="E148" s="28"/>
      <c r="F148" s="28"/>
      <c r="G148" s="28"/>
      <c r="H148" s="39" t="s">
        <v>197</v>
      </c>
      <c r="I148" s="39"/>
      <c r="J148" s="39"/>
      <c r="K148" s="39"/>
      <c r="L148" s="39"/>
      <c r="M148" s="39"/>
      <c r="N148" s="39"/>
      <c r="O148" s="39"/>
      <c r="P148" s="39"/>
      <c r="Q148" s="38">
        <v>1.1000000000000001</v>
      </c>
      <c r="R148" s="38"/>
      <c r="S148" s="38"/>
      <c r="T148" s="38"/>
      <c r="U148" s="38"/>
      <c r="V148" s="30">
        <v>880.84</v>
      </c>
      <c r="W148" s="30"/>
    </row>
    <row r="149" spans="1:23" ht="12.95" customHeight="1" x14ac:dyDescent="0.2">
      <c r="A149" s="28" t="s">
        <v>188</v>
      </c>
      <c r="B149" s="28"/>
      <c r="C149" s="28"/>
      <c r="D149" s="28"/>
      <c r="E149" s="28"/>
      <c r="F149" s="28"/>
      <c r="G149" s="28"/>
      <c r="H149" s="39" t="s">
        <v>198</v>
      </c>
      <c r="I149" s="39"/>
      <c r="J149" s="39"/>
      <c r="K149" s="39"/>
      <c r="L149" s="39"/>
      <c r="M149" s="39"/>
      <c r="N149" s="39"/>
      <c r="O149" s="39"/>
      <c r="P149" s="39"/>
      <c r="Q149" s="38">
        <v>0.7</v>
      </c>
      <c r="R149" s="38"/>
      <c r="S149" s="38"/>
      <c r="T149" s="38"/>
      <c r="U149" s="38"/>
      <c r="V149" s="30">
        <v>533.84</v>
      </c>
      <c r="W149" s="30"/>
    </row>
    <row r="150" spans="1:23" ht="12.95" customHeight="1" x14ac:dyDescent="0.2">
      <c r="A150" s="28" t="s">
        <v>199</v>
      </c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</row>
    <row r="151" spans="1:23" ht="12.95" customHeight="1" x14ac:dyDescent="0.2">
      <c r="A151" s="28" t="s">
        <v>186</v>
      </c>
      <c r="B151" s="28"/>
      <c r="C151" s="28"/>
      <c r="D151" s="28"/>
      <c r="E151" s="28"/>
      <c r="F151" s="28"/>
      <c r="G151" s="28"/>
      <c r="H151" s="39" t="s">
        <v>200</v>
      </c>
      <c r="I151" s="39"/>
      <c r="J151" s="39"/>
      <c r="K151" s="39"/>
      <c r="L151" s="39"/>
      <c r="M151" s="39"/>
      <c r="N151" s="39"/>
      <c r="O151" s="39"/>
      <c r="P151" s="39"/>
      <c r="Q151" s="30">
        <v>0.74</v>
      </c>
      <c r="R151" s="30"/>
      <c r="S151" s="30"/>
      <c r="T151" s="30"/>
      <c r="U151" s="30"/>
      <c r="V151" s="30">
        <v>276.57</v>
      </c>
      <c r="W151" s="30"/>
    </row>
    <row r="152" spans="1:23" ht="12.95" customHeight="1" x14ac:dyDescent="0.2">
      <c r="A152" s="28" t="s">
        <v>188</v>
      </c>
      <c r="B152" s="28"/>
      <c r="C152" s="28"/>
      <c r="D152" s="28"/>
      <c r="E152" s="28"/>
      <c r="F152" s="28"/>
      <c r="G152" s="28"/>
      <c r="H152" s="39" t="s">
        <v>201</v>
      </c>
      <c r="I152" s="39"/>
      <c r="J152" s="39"/>
      <c r="K152" s="39"/>
      <c r="L152" s="39"/>
      <c r="M152" s="39"/>
      <c r="N152" s="39"/>
      <c r="O152" s="39"/>
      <c r="P152" s="39"/>
      <c r="Q152" s="38">
        <v>0.5</v>
      </c>
      <c r="R152" s="38"/>
      <c r="S152" s="38"/>
      <c r="T152" s="38"/>
      <c r="U152" s="38"/>
      <c r="V152" s="30">
        <v>186.87</v>
      </c>
      <c r="W152" s="30"/>
    </row>
    <row r="153" spans="1:23" ht="12.95" customHeight="1" x14ac:dyDescent="0.2">
      <c r="A153" s="28" t="s">
        <v>202</v>
      </c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</row>
    <row r="154" spans="1:23" ht="12.95" customHeight="1" x14ac:dyDescent="0.2">
      <c r="A154" s="28" t="s">
        <v>186</v>
      </c>
      <c r="B154" s="28"/>
      <c r="C154" s="28"/>
      <c r="D154" s="28"/>
      <c r="E154" s="28"/>
      <c r="F154" s="28"/>
      <c r="G154" s="28"/>
      <c r="H154" s="39" t="s">
        <v>203</v>
      </c>
      <c r="I154" s="39"/>
      <c r="J154" s="39"/>
      <c r="K154" s="39"/>
      <c r="L154" s="39"/>
      <c r="M154" s="39"/>
      <c r="N154" s="39"/>
      <c r="O154" s="39"/>
      <c r="P154" s="39"/>
      <c r="Q154" s="30">
        <v>1.05</v>
      </c>
      <c r="R154" s="30"/>
      <c r="S154" s="30"/>
      <c r="T154" s="30"/>
      <c r="U154" s="30"/>
      <c r="V154" s="30">
        <v>7457.73</v>
      </c>
      <c r="W154" s="30"/>
    </row>
    <row r="155" spans="1:23" ht="12.95" customHeight="1" x14ac:dyDescent="0.2">
      <c r="A155" s="28" t="s">
        <v>188</v>
      </c>
      <c r="B155" s="28"/>
      <c r="C155" s="28"/>
      <c r="D155" s="28"/>
      <c r="E155" s="28"/>
      <c r="F155" s="28"/>
      <c r="G155" s="28"/>
      <c r="H155" s="39" t="s">
        <v>204</v>
      </c>
      <c r="I155" s="39"/>
      <c r="J155" s="39"/>
      <c r="K155" s="39"/>
      <c r="L155" s="39"/>
      <c r="M155" s="39"/>
      <c r="N155" s="39"/>
      <c r="O155" s="39"/>
      <c r="P155" s="39"/>
      <c r="Q155" s="30">
        <v>0.55000000000000004</v>
      </c>
      <c r="R155" s="30"/>
      <c r="S155" s="30"/>
      <c r="T155" s="30"/>
      <c r="U155" s="30"/>
      <c r="V155" s="30">
        <v>3689.61</v>
      </c>
      <c r="W155" s="30"/>
    </row>
    <row r="156" spans="1:23" ht="12.95" customHeight="1" x14ac:dyDescent="0.2">
      <c r="A156" s="28" t="s">
        <v>205</v>
      </c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</row>
    <row r="157" spans="1:23" ht="12.95" customHeight="1" x14ac:dyDescent="0.2">
      <c r="A157" s="28" t="s">
        <v>186</v>
      </c>
      <c r="B157" s="28"/>
      <c r="C157" s="28"/>
      <c r="D157" s="28"/>
      <c r="E157" s="28"/>
      <c r="F157" s="28"/>
      <c r="G157" s="28"/>
      <c r="H157" s="39" t="s">
        <v>206</v>
      </c>
      <c r="I157" s="39"/>
      <c r="J157" s="39"/>
      <c r="K157" s="39"/>
      <c r="L157" s="39"/>
      <c r="M157" s="39"/>
      <c r="N157" s="39"/>
      <c r="O157" s="39"/>
      <c r="P157" s="39"/>
      <c r="Q157" s="30">
        <v>0.95</v>
      </c>
      <c r="R157" s="30"/>
      <c r="S157" s="30"/>
      <c r="T157" s="30"/>
      <c r="U157" s="30"/>
      <c r="V157" s="30">
        <v>2847.56</v>
      </c>
      <c r="W157" s="30"/>
    </row>
    <row r="158" spans="1:23" ht="12.95" customHeight="1" x14ac:dyDescent="0.2">
      <c r="A158" s="28" t="s">
        <v>188</v>
      </c>
      <c r="B158" s="28"/>
      <c r="C158" s="28"/>
      <c r="D158" s="28"/>
      <c r="E158" s="28"/>
      <c r="F158" s="28"/>
      <c r="G158" s="28"/>
      <c r="H158" s="39" t="s">
        <v>207</v>
      </c>
      <c r="I158" s="39"/>
      <c r="J158" s="39"/>
      <c r="K158" s="39"/>
      <c r="L158" s="39"/>
      <c r="M158" s="39"/>
      <c r="N158" s="39"/>
      <c r="O158" s="39"/>
      <c r="P158" s="39"/>
      <c r="Q158" s="30">
        <v>0.65</v>
      </c>
      <c r="R158" s="30"/>
      <c r="S158" s="30"/>
      <c r="T158" s="30"/>
      <c r="U158" s="30"/>
      <c r="V158" s="30">
        <v>1948.33</v>
      </c>
      <c r="W158" s="30"/>
    </row>
    <row r="159" spans="1:23" ht="12.95" customHeight="1" x14ac:dyDescent="0.2">
      <c r="A159" s="28" t="s">
        <v>208</v>
      </c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</row>
    <row r="160" spans="1:23" ht="12.95" customHeight="1" x14ac:dyDescent="0.2">
      <c r="A160" s="28" t="s">
        <v>186</v>
      </c>
      <c r="B160" s="28"/>
      <c r="C160" s="28"/>
      <c r="D160" s="28"/>
      <c r="E160" s="28"/>
      <c r="F160" s="28"/>
      <c r="G160" s="28"/>
      <c r="H160" s="39" t="s">
        <v>209</v>
      </c>
      <c r="I160" s="39"/>
      <c r="J160" s="39"/>
      <c r="K160" s="39"/>
      <c r="L160" s="39"/>
      <c r="M160" s="39"/>
      <c r="N160" s="39"/>
      <c r="O160" s="39"/>
      <c r="P160" s="39"/>
      <c r="Q160" s="30">
        <v>1.18</v>
      </c>
      <c r="R160" s="30"/>
      <c r="S160" s="30"/>
      <c r="T160" s="30"/>
      <c r="U160" s="30"/>
      <c r="V160" s="30">
        <v>2045.28</v>
      </c>
      <c r="W160" s="30"/>
    </row>
    <row r="161" spans="1:23" ht="12.95" customHeight="1" x14ac:dyDescent="0.2">
      <c r="A161" s="28" t="s">
        <v>188</v>
      </c>
      <c r="B161" s="28"/>
      <c r="C161" s="28"/>
      <c r="D161" s="28"/>
      <c r="E161" s="28"/>
      <c r="F161" s="28"/>
      <c r="G161" s="28"/>
      <c r="H161" s="39" t="s">
        <v>210</v>
      </c>
      <c r="I161" s="39"/>
      <c r="J161" s="39"/>
      <c r="K161" s="39"/>
      <c r="L161" s="39"/>
      <c r="M161" s="39"/>
      <c r="N161" s="39"/>
      <c r="O161" s="39"/>
      <c r="P161" s="39"/>
      <c r="Q161" s="30">
        <v>0.63</v>
      </c>
      <c r="R161" s="30"/>
      <c r="S161" s="30"/>
      <c r="T161" s="30"/>
      <c r="U161" s="30"/>
      <c r="V161" s="30">
        <v>1041.94</v>
      </c>
      <c r="W161" s="30"/>
    </row>
    <row r="162" spans="1:23" ht="12.95" customHeight="1" x14ac:dyDescent="0.2">
      <c r="A162" s="28" t="s">
        <v>211</v>
      </c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</row>
    <row r="163" spans="1:23" ht="12.95" customHeight="1" x14ac:dyDescent="0.2">
      <c r="A163" s="28" t="s">
        <v>186</v>
      </c>
      <c r="B163" s="28"/>
      <c r="C163" s="28"/>
      <c r="D163" s="28"/>
      <c r="E163" s="28"/>
      <c r="F163" s="28"/>
      <c r="G163" s="28"/>
      <c r="H163" s="39" t="s">
        <v>212</v>
      </c>
      <c r="I163" s="39"/>
      <c r="J163" s="39"/>
      <c r="K163" s="39"/>
      <c r="L163" s="39"/>
      <c r="M163" s="39"/>
      <c r="N163" s="39"/>
      <c r="O163" s="39"/>
      <c r="P163" s="39"/>
      <c r="Q163" s="36">
        <v>1</v>
      </c>
      <c r="R163" s="36"/>
      <c r="S163" s="36"/>
      <c r="T163" s="36"/>
      <c r="U163" s="36"/>
      <c r="V163" s="30">
        <v>96.32</v>
      </c>
      <c r="W163" s="30"/>
    </row>
    <row r="164" spans="1:23" ht="12.95" customHeight="1" x14ac:dyDescent="0.2">
      <c r="A164" s="28" t="s">
        <v>188</v>
      </c>
      <c r="B164" s="28"/>
      <c r="C164" s="28"/>
      <c r="D164" s="28"/>
      <c r="E164" s="28"/>
      <c r="F164" s="28"/>
      <c r="G164" s="28"/>
      <c r="H164" s="39" t="s">
        <v>213</v>
      </c>
      <c r="I164" s="39"/>
      <c r="J164" s="39"/>
      <c r="K164" s="39"/>
      <c r="L164" s="39"/>
      <c r="M164" s="39"/>
      <c r="N164" s="39"/>
      <c r="O164" s="39"/>
      <c r="P164" s="39"/>
      <c r="Q164" s="38">
        <v>0.7</v>
      </c>
      <c r="R164" s="38"/>
      <c r="S164" s="38"/>
      <c r="T164" s="38"/>
      <c r="U164" s="38"/>
      <c r="V164" s="30">
        <v>64.22</v>
      </c>
      <c r="W164" s="30"/>
    </row>
    <row r="165" spans="1:23" ht="12.95" customHeight="1" x14ac:dyDescent="0.2">
      <c r="A165" s="28" t="s">
        <v>214</v>
      </c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</row>
    <row r="166" spans="1:23" ht="12.95" customHeight="1" x14ac:dyDescent="0.2">
      <c r="A166" s="28" t="s">
        <v>186</v>
      </c>
      <c r="B166" s="28"/>
      <c r="C166" s="28"/>
      <c r="D166" s="28"/>
      <c r="E166" s="28"/>
      <c r="F166" s="28"/>
      <c r="G166" s="28"/>
      <c r="H166" s="39" t="s">
        <v>215</v>
      </c>
      <c r="I166" s="39"/>
      <c r="J166" s="39"/>
      <c r="K166" s="39"/>
      <c r="L166" s="39"/>
      <c r="M166" s="39"/>
      <c r="N166" s="39"/>
      <c r="O166" s="39"/>
      <c r="P166" s="39"/>
      <c r="Q166" s="30">
        <v>1.23</v>
      </c>
      <c r="R166" s="30"/>
      <c r="S166" s="30"/>
      <c r="T166" s="30"/>
      <c r="U166" s="30"/>
      <c r="V166" s="30">
        <v>2204.1799999999998</v>
      </c>
      <c r="W166" s="30"/>
    </row>
    <row r="167" spans="1:23" ht="12.95" customHeight="1" x14ac:dyDescent="0.2">
      <c r="A167" s="28" t="s">
        <v>188</v>
      </c>
      <c r="B167" s="28"/>
      <c r="C167" s="28"/>
      <c r="D167" s="28"/>
      <c r="E167" s="28"/>
      <c r="F167" s="28"/>
      <c r="G167" s="28"/>
      <c r="H167" s="39" t="s">
        <v>216</v>
      </c>
      <c r="I167" s="39"/>
      <c r="J167" s="39"/>
      <c r="K167" s="39"/>
      <c r="L167" s="39"/>
      <c r="M167" s="39"/>
      <c r="N167" s="39"/>
      <c r="O167" s="39"/>
      <c r="P167" s="39"/>
      <c r="Q167" s="30">
        <v>0.75</v>
      </c>
      <c r="R167" s="30"/>
      <c r="S167" s="30"/>
      <c r="T167" s="30"/>
      <c r="U167" s="30"/>
      <c r="V167" s="30">
        <v>1270.8800000000001</v>
      </c>
      <c r="W167" s="30"/>
    </row>
    <row r="168" spans="1:23" ht="24.4" customHeight="1" x14ac:dyDescent="0.2">
      <c r="A168" s="28" t="s">
        <v>217</v>
      </c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</row>
    <row r="169" spans="1:23" ht="12.95" customHeight="1" x14ac:dyDescent="0.2">
      <c r="A169" s="28" t="s">
        <v>186</v>
      </c>
      <c r="B169" s="28"/>
      <c r="C169" s="28"/>
      <c r="D169" s="28"/>
      <c r="E169" s="28"/>
      <c r="F169" s="28"/>
      <c r="G169" s="28"/>
      <c r="H169" s="39" t="s">
        <v>218</v>
      </c>
      <c r="I169" s="39"/>
      <c r="J169" s="39"/>
      <c r="K169" s="39"/>
      <c r="L169" s="39"/>
      <c r="M169" s="39"/>
      <c r="N169" s="39"/>
      <c r="O169" s="39"/>
      <c r="P169" s="39"/>
      <c r="Q169" s="30">
        <v>1.28</v>
      </c>
      <c r="R169" s="30"/>
      <c r="S169" s="30"/>
      <c r="T169" s="30"/>
      <c r="U169" s="30"/>
      <c r="V169" s="30">
        <v>2275.52</v>
      </c>
      <c r="W169" s="30"/>
    </row>
    <row r="170" spans="1:23" ht="12.95" customHeight="1" x14ac:dyDescent="0.2">
      <c r="A170" s="28" t="s">
        <v>188</v>
      </c>
      <c r="B170" s="28"/>
      <c r="C170" s="28"/>
      <c r="D170" s="28"/>
      <c r="E170" s="28"/>
      <c r="F170" s="28"/>
      <c r="G170" s="28"/>
      <c r="H170" s="39" t="s">
        <v>219</v>
      </c>
      <c r="I170" s="39"/>
      <c r="J170" s="39"/>
      <c r="K170" s="39"/>
      <c r="L170" s="39"/>
      <c r="M170" s="39"/>
      <c r="N170" s="39"/>
      <c r="O170" s="39"/>
      <c r="P170" s="39"/>
      <c r="Q170" s="30">
        <v>0.83</v>
      </c>
      <c r="R170" s="30"/>
      <c r="S170" s="30"/>
      <c r="T170" s="30"/>
      <c r="U170" s="30"/>
      <c r="V170" s="30">
        <v>1404.88</v>
      </c>
      <c r="W170" s="30"/>
    </row>
    <row r="171" spans="1:23" ht="12.95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</row>
    <row r="172" spans="1:23" ht="12.95" customHeight="1" x14ac:dyDescent="0.2">
      <c r="A172" s="28" t="s">
        <v>220</v>
      </c>
      <c r="B172" s="28"/>
      <c r="C172" s="28"/>
      <c r="D172" s="28"/>
      <c r="E172" s="28"/>
      <c r="F172" s="28"/>
      <c r="G172" s="28"/>
      <c r="H172" s="30">
        <v>18683.34</v>
      </c>
      <c r="I172" s="30"/>
      <c r="J172" s="30"/>
      <c r="K172" s="30"/>
      <c r="L172" s="30"/>
      <c r="M172" s="30"/>
      <c r="N172" s="30"/>
      <c r="O172" s="30"/>
      <c r="P172" s="30"/>
      <c r="Q172" s="36">
        <v>1</v>
      </c>
      <c r="R172" s="36"/>
      <c r="S172" s="36"/>
      <c r="T172" s="36"/>
      <c r="U172" s="36"/>
      <c r="V172" s="30">
        <v>18683.34</v>
      </c>
      <c r="W172" s="30"/>
    </row>
    <row r="173" spans="1:23" ht="12.95" customHeight="1" x14ac:dyDescent="0.2">
      <c r="A173" s="28" t="s">
        <v>221</v>
      </c>
      <c r="B173" s="28"/>
      <c r="C173" s="28"/>
      <c r="D173" s="28"/>
      <c r="E173" s="28"/>
      <c r="F173" s="28"/>
      <c r="G173" s="28"/>
      <c r="H173" s="30">
        <v>10583.85</v>
      </c>
      <c r="I173" s="30"/>
      <c r="J173" s="30"/>
      <c r="K173" s="30"/>
      <c r="L173" s="30"/>
      <c r="M173" s="30"/>
      <c r="N173" s="30"/>
      <c r="O173" s="30"/>
      <c r="P173" s="30"/>
      <c r="Q173" s="36">
        <v>1</v>
      </c>
      <c r="R173" s="36"/>
      <c r="S173" s="36"/>
      <c r="T173" s="36"/>
      <c r="U173" s="36"/>
      <c r="V173" s="30">
        <v>10583.85</v>
      </c>
      <c r="W173" s="30"/>
    </row>
    <row r="174" spans="1:23" ht="12.95" customHeight="1" x14ac:dyDescent="0.2">
      <c r="A174" s="28" t="s">
        <v>184</v>
      </c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9">
        <v>0</v>
      </c>
      <c r="R174" s="29"/>
      <c r="S174" s="29"/>
      <c r="T174" s="29"/>
      <c r="U174" s="29"/>
      <c r="V174" s="30">
        <v>208420.61</v>
      </c>
      <c r="W174" s="30"/>
    </row>
    <row r="175" spans="1:23" ht="12.95" customHeight="1" x14ac:dyDescent="0.2">
      <c r="A175" s="28" t="s">
        <v>222</v>
      </c>
      <c r="B175" s="28"/>
      <c r="C175" s="28"/>
      <c r="D175" s="28"/>
      <c r="E175" s="28"/>
      <c r="F175" s="28"/>
      <c r="G175" s="28"/>
      <c r="H175" s="36" t="s">
        <v>223</v>
      </c>
      <c r="I175" s="36"/>
      <c r="J175" s="36"/>
      <c r="K175" s="36"/>
      <c r="L175" s="36"/>
      <c r="M175" s="36"/>
      <c r="N175" s="36"/>
      <c r="O175" s="36"/>
      <c r="P175" s="36"/>
      <c r="Q175" s="30">
        <v>5.61</v>
      </c>
      <c r="R175" s="30"/>
      <c r="S175" s="30"/>
      <c r="T175" s="30"/>
      <c r="U175" s="30"/>
      <c r="V175" s="38">
        <v>15.2</v>
      </c>
      <c r="W175" s="38"/>
    </row>
    <row r="176" spans="1:23" ht="12.95" customHeight="1" x14ac:dyDescent="0.2">
      <c r="A176" s="28" t="s">
        <v>224</v>
      </c>
      <c r="B176" s="28"/>
      <c r="C176" s="28"/>
      <c r="D176" s="28"/>
      <c r="E176" s="28"/>
      <c r="F176" s="28"/>
      <c r="G176" s="28"/>
      <c r="H176" s="36" t="s">
        <v>225</v>
      </c>
      <c r="I176" s="36"/>
      <c r="J176" s="36"/>
      <c r="K176" s="36"/>
      <c r="L176" s="36"/>
      <c r="M176" s="36"/>
      <c r="N176" s="36"/>
      <c r="O176" s="36"/>
      <c r="P176" s="36"/>
      <c r="Q176" s="30">
        <v>5.61</v>
      </c>
      <c r="R176" s="30"/>
      <c r="S176" s="30"/>
      <c r="T176" s="30"/>
      <c r="U176" s="30"/>
      <c r="V176" s="30">
        <v>53.52</v>
      </c>
      <c r="W176" s="30"/>
    </row>
    <row r="177" spans="1:23" ht="12.95" customHeight="1" x14ac:dyDescent="0.2">
      <c r="A177" s="28" t="s">
        <v>184</v>
      </c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9">
        <v>0</v>
      </c>
      <c r="R177" s="29"/>
      <c r="S177" s="29"/>
      <c r="T177" s="29"/>
      <c r="U177" s="29"/>
      <c r="V177" s="30">
        <v>208489.33</v>
      </c>
      <c r="W177" s="30"/>
    </row>
    <row r="178" spans="1:23" ht="12.95" customHeight="1" x14ac:dyDescent="0.2">
      <c r="A178" s="28" t="s">
        <v>226</v>
      </c>
      <c r="B178" s="28"/>
      <c r="C178" s="28"/>
      <c r="D178" s="28"/>
      <c r="E178" s="28"/>
      <c r="F178" s="28"/>
      <c r="G178" s="28"/>
      <c r="H178" s="36" t="s">
        <v>227</v>
      </c>
      <c r="I178" s="36"/>
      <c r="J178" s="36"/>
      <c r="K178" s="36"/>
      <c r="L178" s="36"/>
      <c r="M178" s="36"/>
      <c r="N178" s="36"/>
      <c r="O178" s="36"/>
      <c r="P178" s="36"/>
      <c r="Q178" s="36">
        <v>0</v>
      </c>
      <c r="R178" s="36"/>
      <c r="S178" s="36"/>
      <c r="T178" s="36"/>
      <c r="U178" s="36"/>
      <c r="V178" s="37">
        <v>0</v>
      </c>
      <c r="W178" s="37"/>
    </row>
    <row r="179" spans="1:23" ht="12.95" customHeight="1" x14ac:dyDescent="0.2">
      <c r="A179" s="28" t="s">
        <v>184</v>
      </c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9">
        <v>0</v>
      </c>
      <c r="R179" s="29"/>
      <c r="S179" s="29"/>
      <c r="T179" s="29"/>
      <c r="U179" s="29"/>
      <c r="V179" s="30">
        <v>208489.33</v>
      </c>
      <c r="W179" s="30"/>
    </row>
    <row r="180" spans="1:23" ht="12.95" customHeight="1" x14ac:dyDescent="0.2">
      <c r="A180" s="28" t="s">
        <v>228</v>
      </c>
      <c r="B180" s="28"/>
      <c r="C180" s="28"/>
      <c r="D180" s="28"/>
      <c r="E180" s="28"/>
      <c r="F180" s="28"/>
      <c r="G180" s="28"/>
      <c r="H180" s="36" t="s">
        <v>227</v>
      </c>
      <c r="I180" s="36"/>
      <c r="J180" s="36"/>
      <c r="K180" s="36"/>
      <c r="L180" s="36"/>
      <c r="M180" s="36"/>
      <c r="N180" s="36"/>
      <c r="O180" s="36"/>
      <c r="P180" s="36"/>
      <c r="Q180" s="36">
        <v>0</v>
      </c>
      <c r="R180" s="36"/>
      <c r="S180" s="36"/>
      <c r="T180" s="36"/>
      <c r="U180" s="36"/>
      <c r="V180" s="37">
        <v>0</v>
      </c>
      <c r="W180" s="37"/>
    </row>
    <row r="181" spans="1:23" ht="12.95" customHeight="1" x14ac:dyDescent="0.2">
      <c r="A181" s="28" t="s">
        <v>184</v>
      </c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9">
        <v>0</v>
      </c>
      <c r="R181" s="29"/>
      <c r="S181" s="29"/>
      <c r="T181" s="29"/>
      <c r="U181" s="29"/>
      <c r="V181" s="30">
        <v>208489.33</v>
      </c>
      <c r="W181" s="30"/>
    </row>
    <row r="182" spans="1:23" ht="12.95" customHeight="1" x14ac:dyDescent="0.2">
      <c r="A182" s="31" t="s">
        <v>184</v>
      </c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5">
        <v>0</v>
      </c>
      <c r="R182" s="35"/>
      <c r="S182" s="35"/>
      <c r="T182" s="35"/>
      <c r="U182" s="35"/>
      <c r="V182" s="34">
        <v>208489.33</v>
      </c>
      <c r="W182" s="34"/>
    </row>
    <row r="183" spans="1:23" ht="12.95" customHeight="1" x14ac:dyDescent="0.2">
      <c r="A183" s="31" t="s">
        <v>229</v>
      </c>
      <c r="B183" s="31"/>
      <c r="C183" s="31"/>
      <c r="D183" s="31"/>
      <c r="E183" s="31"/>
      <c r="F183" s="31"/>
      <c r="G183" s="31"/>
      <c r="H183" s="32" t="s">
        <v>230</v>
      </c>
      <c r="I183" s="32"/>
      <c r="J183" s="32"/>
      <c r="K183" s="32"/>
      <c r="L183" s="32"/>
      <c r="M183" s="32"/>
      <c r="N183" s="32"/>
      <c r="O183" s="32"/>
      <c r="P183" s="32"/>
      <c r="Q183" s="33">
        <v>0.18</v>
      </c>
      <c r="R183" s="32"/>
      <c r="S183" s="32"/>
      <c r="T183" s="32"/>
      <c r="U183" s="32"/>
      <c r="V183" s="34">
        <v>37528.080000000002</v>
      </c>
      <c r="W183" s="34"/>
    </row>
    <row r="184" spans="1:23" ht="12.95" customHeight="1" x14ac:dyDescent="0.2">
      <c r="A184" s="28" t="s">
        <v>184</v>
      </c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9">
        <v>0</v>
      </c>
      <c r="R184" s="29"/>
      <c r="S184" s="29"/>
      <c r="T184" s="29"/>
      <c r="U184" s="29"/>
      <c r="V184" s="30">
        <v>246017.41</v>
      </c>
      <c r="W184" s="30"/>
    </row>
    <row r="185" spans="1:23" ht="12.95" customHeight="1" x14ac:dyDescent="0.2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</row>
    <row r="186" spans="1:23" ht="12.95" customHeight="1" x14ac:dyDescent="0.2">
      <c r="A186" s="28" t="s">
        <v>231</v>
      </c>
      <c r="B186" s="28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8"/>
      <c r="P186" s="28"/>
      <c r="Q186" s="28"/>
      <c r="R186" s="28"/>
      <c r="S186" s="28"/>
      <c r="T186" s="28"/>
      <c r="U186" s="28"/>
      <c r="V186" s="28"/>
      <c r="W186" s="28"/>
    </row>
    <row r="187" spans="1:23" ht="12.95" customHeight="1" x14ac:dyDescent="0.2">
      <c r="A187" s="28" t="s">
        <v>232</v>
      </c>
      <c r="B187" s="28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8"/>
      <c r="P187" s="28"/>
      <c r="Q187" s="28"/>
      <c r="R187" s="28"/>
      <c r="S187" s="28"/>
      <c r="T187" s="28"/>
      <c r="U187" s="28"/>
      <c r="V187" s="28"/>
      <c r="W187" s="28"/>
    </row>
    <row r="188" spans="1:23" ht="12.95" customHeight="1" x14ac:dyDescent="0.2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</row>
  </sheetData>
  <mergeCells count="904">
    <mergeCell ref="A1:D1"/>
    <mergeCell ref="E1:M1"/>
    <mergeCell ref="N1:W1"/>
    <mergeCell ref="A2:D2"/>
    <mergeCell ref="E2:M2"/>
    <mergeCell ref="N2:W2"/>
    <mergeCell ref="A3:D3"/>
    <mergeCell ref="E3:M3"/>
    <mergeCell ref="N3:W3"/>
    <mergeCell ref="A4:D4"/>
    <mergeCell ref="E4:M4"/>
    <mergeCell ref="N4:W4"/>
    <mergeCell ref="A5:D5"/>
    <mergeCell ref="E5:M5"/>
    <mergeCell ref="N5:W5"/>
    <mergeCell ref="A6:D6"/>
    <mergeCell ref="E6:M6"/>
    <mergeCell ref="N6:W6"/>
    <mergeCell ref="A11:W11"/>
    <mergeCell ref="A12:K12"/>
    <mergeCell ref="L12:Q12"/>
    <mergeCell ref="R12:W12"/>
    <mergeCell ref="A7:W7"/>
    <mergeCell ref="A8:W8"/>
    <mergeCell ref="A9:W9"/>
    <mergeCell ref="A10:W10"/>
    <mergeCell ref="A15:H15"/>
    <mergeCell ref="I15:S15"/>
    <mergeCell ref="T15:W15"/>
    <mergeCell ref="A16:W16"/>
    <mergeCell ref="A13:K13"/>
    <mergeCell ref="L13:Q13"/>
    <mergeCell ref="R13:W13"/>
    <mergeCell ref="A14:K14"/>
    <mergeCell ref="L14:Q14"/>
    <mergeCell ref="R14:W14"/>
    <mergeCell ref="G20:I20"/>
    <mergeCell ref="A17:A20"/>
    <mergeCell ref="B17:B20"/>
    <mergeCell ref="C17:C20"/>
    <mergeCell ref="D17:E18"/>
    <mergeCell ref="D19:E20"/>
    <mergeCell ref="J18:J20"/>
    <mergeCell ref="S18:T20"/>
    <mergeCell ref="K17:T17"/>
    <mergeCell ref="K18:L20"/>
    <mergeCell ref="M18:O20"/>
    <mergeCell ref="P18:R19"/>
    <mergeCell ref="P20:R20"/>
    <mergeCell ref="F17:J17"/>
    <mergeCell ref="F18:F19"/>
    <mergeCell ref="G18:I19"/>
    <mergeCell ref="P22:R22"/>
    <mergeCell ref="S22:T22"/>
    <mergeCell ref="U22:V22"/>
    <mergeCell ref="U17:W17"/>
    <mergeCell ref="U18:W19"/>
    <mergeCell ref="U20:V20"/>
    <mergeCell ref="A23:A24"/>
    <mergeCell ref="D24:E24"/>
    <mergeCell ref="D23:E23"/>
    <mergeCell ref="G23:I23"/>
    <mergeCell ref="G24:I24"/>
    <mergeCell ref="A21:W21"/>
    <mergeCell ref="D22:E22"/>
    <mergeCell ref="G22:I22"/>
    <mergeCell ref="K22:L22"/>
    <mergeCell ref="M22:O22"/>
    <mergeCell ref="U23:V23"/>
    <mergeCell ref="U24:V24"/>
    <mergeCell ref="K23:L24"/>
    <mergeCell ref="M23:O24"/>
    <mergeCell ref="P23:R23"/>
    <mergeCell ref="P24:R24"/>
    <mergeCell ref="J23:J24"/>
    <mergeCell ref="S23:T24"/>
    <mergeCell ref="A25:A26"/>
    <mergeCell ref="B25:B26"/>
    <mergeCell ref="C25:C26"/>
    <mergeCell ref="D26:E26"/>
    <mergeCell ref="D25:E25"/>
    <mergeCell ref="F25:F26"/>
    <mergeCell ref="G25:I26"/>
    <mergeCell ref="K25:L26"/>
    <mergeCell ref="A27:A28"/>
    <mergeCell ref="D28:E28"/>
    <mergeCell ref="D27:E27"/>
    <mergeCell ref="G27:I27"/>
    <mergeCell ref="G28:I28"/>
    <mergeCell ref="U25:W26"/>
    <mergeCell ref="J25:J26"/>
    <mergeCell ref="M25:R26"/>
    <mergeCell ref="S25:T26"/>
    <mergeCell ref="U27:V27"/>
    <mergeCell ref="U28:V28"/>
    <mergeCell ref="K27:L28"/>
    <mergeCell ref="M27:O28"/>
    <mergeCell ref="P27:R27"/>
    <mergeCell ref="P28:R28"/>
    <mergeCell ref="J27:J28"/>
    <mergeCell ref="S27:T28"/>
    <mergeCell ref="A29:A30"/>
    <mergeCell ref="B29:B30"/>
    <mergeCell ref="C29:C30"/>
    <mergeCell ref="D30:E30"/>
    <mergeCell ref="D29:E29"/>
    <mergeCell ref="F29:F30"/>
    <mergeCell ref="G29:I30"/>
    <mergeCell ref="K29:L30"/>
    <mergeCell ref="A31:A32"/>
    <mergeCell ref="D32:E32"/>
    <mergeCell ref="D31:E31"/>
    <mergeCell ref="G31:I31"/>
    <mergeCell ref="G32:I32"/>
    <mergeCell ref="U29:W30"/>
    <mergeCell ref="J29:J30"/>
    <mergeCell ref="M29:R30"/>
    <mergeCell ref="S29:T30"/>
    <mergeCell ref="U31:V31"/>
    <mergeCell ref="U32:V32"/>
    <mergeCell ref="K31:L32"/>
    <mergeCell ref="M31:O32"/>
    <mergeCell ref="P31:R31"/>
    <mergeCell ref="P32:R32"/>
    <mergeCell ref="J31:J32"/>
    <mergeCell ref="S31:T32"/>
    <mergeCell ref="A33:A34"/>
    <mergeCell ref="B33:B34"/>
    <mergeCell ref="C33:C34"/>
    <mergeCell ref="D34:E34"/>
    <mergeCell ref="D33:E33"/>
    <mergeCell ref="F33:F34"/>
    <mergeCell ref="G33:I34"/>
    <mergeCell ref="K33:L34"/>
    <mergeCell ref="D36:E36"/>
    <mergeCell ref="D35:E35"/>
    <mergeCell ref="G35:I35"/>
    <mergeCell ref="G36:I36"/>
    <mergeCell ref="U33:W34"/>
    <mergeCell ref="J33:J34"/>
    <mergeCell ref="M33:R34"/>
    <mergeCell ref="S33:T34"/>
    <mergeCell ref="U35:V35"/>
    <mergeCell ref="U36:V36"/>
    <mergeCell ref="K35:L36"/>
    <mergeCell ref="M35:O36"/>
    <mergeCell ref="P35:R35"/>
    <mergeCell ref="P36:R36"/>
    <mergeCell ref="S37:T38"/>
    <mergeCell ref="J35:J36"/>
    <mergeCell ref="S35:T36"/>
    <mergeCell ref="A37:A38"/>
    <mergeCell ref="D38:E38"/>
    <mergeCell ref="D37:E37"/>
    <mergeCell ref="G37:I37"/>
    <mergeCell ref="G38:I38"/>
    <mergeCell ref="J37:J38"/>
    <mergeCell ref="A35:A36"/>
    <mergeCell ref="D40:E40"/>
    <mergeCell ref="D39:E39"/>
    <mergeCell ref="G39:I39"/>
    <mergeCell ref="G40:I40"/>
    <mergeCell ref="U37:V37"/>
    <mergeCell ref="U38:V38"/>
    <mergeCell ref="K37:L38"/>
    <mergeCell ref="M37:O38"/>
    <mergeCell ref="P37:R37"/>
    <mergeCell ref="P38:R38"/>
    <mergeCell ref="U39:V39"/>
    <mergeCell ref="U40:V40"/>
    <mergeCell ref="K39:L40"/>
    <mergeCell ref="M39:O40"/>
    <mergeCell ref="P39:R39"/>
    <mergeCell ref="P40:R40"/>
    <mergeCell ref="S41:T42"/>
    <mergeCell ref="J39:J40"/>
    <mergeCell ref="S39:T40"/>
    <mergeCell ref="A41:A42"/>
    <mergeCell ref="D42:E42"/>
    <mergeCell ref="D41:E41"/>
    <mergeCell ref="G41:I41"/>
    <mergeCell ref="G42:I42"/>
    <mergeCell ref="J41:J42"/>
    <mergeCell ref="A39:A40"/>
    <mergeCell ref="D44:E44"/>
    <mergeCell ref="D43:E43"/>
    <mergeCell ref="G43:I43"/>
    <mergeCell ref="G44:I44"/>
    <mergeCell ref="U41:V41"/>
    <mergeCell ref="U42:V42"/>
    <mergeCell ref="K41:L42"/>
    <mergeCell ref="M41:O42"/>
    <mergeCell ref="P41:R41"/>
    <mergeCell ref="P42:R42"/>
    <mergeCell ref="U43:V43"/>
    <mergeCell ref="U44:V44"/>
    <mergeCell ref="K43:L44"/>
    <mergeCell ref="M43:O44"/>
    <mergeCell ref="P43:R43"/>
    <mergeCell ref="P44:R44"/>
    <mergeCell ref="S45:T46"/>
    <mergeCell ref="J43:J44"/>
    <mergeCell ref="S43:T44"/>
    <mergeCell ref="A45:A46"/>
    <mergeCell ref="D46:E46"/>
    <mergeCell ref="D45:E45"/>
    <mergeCell ref="G45:I45"/>
    <mergeCell ref="G46:I46"/>
    <mergeCell ref="J45:J46"/>
    <mergeCell ref="A43:A44"/>
    <mergeCell ref="D48:E48"/>
    <mergeCell ref="D47:E47"/>
    <mergeCell ref="G47:I47"/>
    <mergeCell ref="G48:I48"/>
    <mergeCell ref="U45:V45"/>
    <mergeCell ref="U46:V46"/>
    <mergeCell ref="K45:L46"/>
    <mergeCell ref="M45:O46"/>
    <mergeCell ref="P45:R45"/>
    <mergeCell ref="P46:R46"/>
    <mergeCell ref="U47:V47"/>
    <mergeCell ref="U48:V48"/>
    <mergeCell ref="K47:L48"/>
    <mergeCell ref="M47:O48"/>
    <mergeCell ref="P47:R47"/>
    <mergeCell ref="P48:R48"/>
    <mergeCell ref="J47:J48"/>
    <mergeCell ref="S47:T48"/>
    <mergeCell ref="A49:A50"/>
    <mergeCell ref="B49:B50"/>
    <mergeCell ref="D50:E50"/>
    <mergeCell ref="D49:E49"/>
    <mergeCell ref="F49:F50"/>
    <mergeCell ref="G49:I50"/>
    <mergeCell ref="K49:L50"/>
    <mergeCell ref="A47:A48"/>
    <mergeCell ref="D52:E52"/>
    <mergeCell ref="D51:E51"/>
    <mergeCell ref="G51:I51"/>
    <mergeCell ref="G52:I52"/>
    <mergeCell ref="U49:W50"/>
    <mergeCell ref="J49:J50"/>
    <mergeCell ref="M49:R50"/>
    <mergeCell ref="S49:T50"/>
    <mergeCell ref="U51:V51"/>
    <mergeCell ref="U52:V52"/>
    <mergeCell ref="K51:L52"/>
    <mergeCell ref="M51:O52"/>
    <mergeCell ref="P51:R51"/>
    <mergeCell ref="P52:R52"/>
    <mergeCell ref="J51:J52"/>
    <mergeCell ref="S51:T52"/>
    <mergeCell ref="A53:A54"/>
    <mergeCell ref="B53:B54"/>
    <mergeCell ref="D54:E54"/>
    <mergeCell ref="D53:E53"/>
    <mergeCell ref="F53:F54"/>
    <mergeCell ref="G53:I54"/>
    <mergeCell ref="K53:L54"/>
    <mergeCell ref="A51:A52"/>
    <mergeCell ref="D56:E56"/>
    <mergeCell ref="D55:E55"/>
    <mergeCell ref="G55:I55"/>
    <mergeCell ref="G56:I56"/>
    <mergeCell ref="U53:W54"/>
    <mergeCell ref="J53:J54"/>
    <mergeCell ref="M53:R54"/>
    <mergeCell ref="S53:T54"/>
    <mergeCell ref="U55:V55"/>
    <mergeCell ref="U56:V56"/>
    <mergeCell ref="K55:L56"/>
    <mergeCell ref="M55:O56"/>
    <mergeCell ref="P55:R55"/>
    <mergeCell ref="P56:R56"/>
    <mergeCell ref="J55:J56"/>
    <mergeCell ref="S55:T56"/>
    <mergeCell ref="A57:A58"/>
    <mergeCell ref="B57:B58"/>
    <mergeCell ref="D58:E58"/>
    <mergeCell ref="D57:E57"/>
    <mergeCell ref="F57:F58"/>
    <mergeCell ref="G57:I58"/>
    <mergeCell ref="K57:L58"/>
    <mergeCell ref="A55:A56"/>
    <mergeCell ref="A59:A60"/>
    <mergeCell ref="B59:B60"/>
    <mergeCell ref="D60:E60"/>
    <mergeCell ref="D59:E59"/>
    <mergeCell ref="U57:W58"/>
    <mergeCell ref="J57:J58"/>
    <mergeCell ref="M57:R58"/>
    <mergeCell ref="S57:T58"/>
    <mergeCell ref="F59:F60"/>
    <mergeCell ref="G59:I60"/>
    <mergeCell ref="K59:L60"/>
    <mergeCell ref="U59:W60"/>
    <mergeCell ref="J59:J60"/>
    <mergeCell ref="M59:R60"/>
    <mergeCell ref="S59:T60"/>
    <mergeCell ref="M61:O62"/>
    <mergeCell ref="P61:R61"/>
    <mergeCell ref="P62:R62"/>
    <mergeCell ref="A61:A62"/>
    <mergeCell ref="D62:E62"/>
    <mergeCell ref="D61:E61"/>
    <mergeCell ref="G61:I61"/>
    <mergeCell ref="G62:I62"/>
    <mergeCell ref="A63:A64"/>
    <mergeCell ref="B63:B64"/>
    <mergeCell ref="D64:E64"/>
    <mergeCell ref="D63:E63"/>
    <mergeCell ref="F63:F64"/>
    <mergeCell ref="G63:I64"/>
    <mergeCell ref="U63:W64"/>
    <mergeCell ref="J63:J64"/>
    <mergeCell ref="M63:R64"/>
    <mergeCell ref="S63:T64"/>
    <mergeCell ref="J61:J62"/>
    <mergeCell ref="S61:T62"/>
    <mergeCell ref="K63:L64"/>
    <mergeCell ref="U61:V61"/>
    <mergeCell ref="U62:V62"/>
    <mergeCell ref="K61:L62"/>
    <mergeCell ref="K65:L66"/>
    <mergeCell ref="U65:W66"/>
    <mergeCell ref="J65:J66"/>
    <mergeCell ref="M65:R66"/>
    <mergeCell ref="S65:T66"/>
    <mergeCell ref="A65:A66"/>
    <mergeCell ref="B65:B66"/>
    <mergeCell ref="D66:E66"/>
    <mergeCell ref="D65:E65"/>
    <mergeCell ref="D68:E68"/>
    <mergeCell ref="D67:E67"/>
    <mergeCell ref="G67:I67"/>
    <mergeCell ref="G68:I68"/>
    <mergeCell ref="F65:F66"/>
    <mergeCell ref="G65:I66"/>
    <mergeCell ref="U67:V67"/>
    <mergeCell ref="U68:V68"/>
    <mergeCell ref="K67:L68"/>
    <mergeCell ref="M67:O68"/>
    <mergeCell ref="P67:R67"/>
    <mergeCell ref="P68:R68"/>
    <mergeCell ref="J67:J68"/>
    <mergeCell ref="S67:T68"/>
    <mergeCell ref="A69:A70"/>
    <mergeCell ref="B69:B70"/>
    <mergeCell ref="D70:E70"/>
    <mergeCell ref="D69:E69"/>
    <mergeCell ref="F69:F70"/>
    <mergeCell ref="G69:I70"/>
    <mergeCell ref="K69:L70"/>
    <mergeCell ref="A67:A68"/>
    <mergeCell ref="D72:E72"/>
    <mergeCell ref="D71:E71"/>
    <mergeCell ref="G71:I71"/>
    <mergeCell ref="G72:I72"/>
    <mergeCell ref="U69:W70"/>
    <mergeCell ref="J69:J70"/>
    <mergeCell ref="M69:R70"/>
    <mergeCell ref="S69:T70"/>
    <mergeCell ref="U71:V71"/>
    <mergeCell ref="U72:V72"/>
    <mergeCell ref="K71:L72"/>
    <mergeCell ref="M71:O72"/>
    <mergeCell ref="P71:R71"/>
    <mergeCell ref="P72:R72"/>
    <mergeCell ref="J71:J72"/>
    <mergeCell ref="S71:T72"/>
    <mergeCell ref="A73:A74"/>
    <mergeCell ref="B73:B74"/>
    <mergeCell ref="D74:E74"/>
    <mergeCell ref="D73:E73"/>
    <mergeCell ref="F73:F74"/>
    <mergeCell ref="G73:I74"/>
    <mergeCell ref="K73:L74"/>
    <mergeCell ref="A71:A72"/>
    <mergeCell ref="D75:E75"/>
    <mergeCell ref="G75:I75"/>
    <mergeCell ref="G76:I76"/>
    <mergeCell ref="U73:W74"/>
    <mergeCell ref="J73:J74"/>
    <mergeCell ref="M73:R74"/>
    <mergeCell ref="S73:T74"/>
    <mergeCell ref="U75:V75"/>
    <mergeCell ref="U76:V76"/>
    <mergeCell ref="K75:L76"/>
    <mergeCell ref="M75:O76"/>
    <mergeCell ref="P75:R75"/>
    <mergeCell ref="P76:R76"/>
    <mergeCell ref="J75:J76"/>
    <mergeCell ref="S75:T76"/>
    <mergeCell ref="A77:A78"/>
    <mergeCell ref="D78:E78"/>
    <mergeCell ref="D77:E77"/>
    <mergeCell ref="G77:I77"/>
    <mergeCell ref="G78:I78"/>
    <mergeCell ref="J77:J78"/>
    <mergeCell ref="A75:A76"/>
    <mergeCell ref="D76:E76"/>
    <mergeCell ref="U77:V77"/>
    <mergeCell ref="U78:V78"/>
    <mergeCell ref="K77:L78"/>
    <mergeCell ref="M77:O78"/>
    <mergeCell ref="P77:R77"/>
    <mergeCell ref="P78:R78"/>
    <mergeCell ref="S77:T78"/>
    <mergeCell ref="K79:L80"/>
    <mergeCell ref="U79:W80"/>
    <mergeCell ref="J79:J80"/>
    <mergeCell ref="M79:R80"/>
    <mergeCell ref="S79:T80"/>
    <mergeCell ref="A79:A80"/>
    <mergeCell ref="B79:B80"/>
    <mergeCell ref="C79:C80"/>
    <mergeCell ref="D80:E80"/>
    <mergeCell ref="D79:E79"/>
    <mergeCell ref="D82:E82"/>
    <mergeCell ref="D81:E81"/>
    <mergeCell ref="G81:I81"/>
    <mergeCell ref="G82:I82"/>
    <mergeCell ref="F79:F80"/>
    <mergeCell ref="G79:I80"/>
    <mergeCell ref="U81:V81"/>
    <mergeCell ref="U82:V82"/>
    <mergeCell ref="K81:L82"/>
    <mergeCell ref="M81:O82"/>
    <mergeCell ref="P81:R81"/>
    <mergeCell ref="P82:R82"/>
    <mergeCell ref="S83:T84"/>
    <mergeCell ref="J81:J82"/>
    <mergeCell ref="S81:T82"/>
    <mergeCell ref="A83:A84"/>
    <mergeCell ref="D84:E84"/>
    <mergeCell ref="D83:E83"/>
    <mergeCell ref="G83:I83"/>
    <mergeCell ref="G84:I84"/>
    <mergeCell ref="J83:J84"/>
    <mergeCell ref="A81:A82"/>
    <mergeCell ref="D86:E86"/>
    <mergeCell ref="D85:E85"/>
    <mergeCell ref="G85:I85"/>
    <mergeCell ref="G86:I86"/>
    <mergeCell ref="U83:V83"/>
    <mergeCell ref="U84:V84"/>
    <mergeCell ref="K83:L84"/>
    <mergeCell ref="M83:O84"/>
    <mergeCell ref="P83:R83"/>
    <mergeCell ref="P84:R84"/>
    <mergeCell ref="U85:V85"/>
    <mergeCell ref="U86:V86"/>
    <mergeCell ref="K85:L86"/>
    <mergeCell ref="M85:O86"/>
    <mergeCell ref="P85:R85"/>
    <mergeCell ref="P86:R86"/>
    <mergeCell ref="S87:T88"/>
    <mergeCell ref="J85:J86"/>
    <mergeCell ref="S85:T86"/>
    <mergeCell ref="A87:A88"/>
    <mergeCell ref="D88:E88"/>
    <mergeCell ref="D87:E87"/>
    <mergeCell ref="G87:I87"/>
    <mergeCell ref="G88:I88"/>
    <mergeCell ref="J87:J88"/>
    <mergeCell ref="A85:A86"/>
    <mergeCell ref="D90:E90"/>
    <mergeCell ref="D89:E89"/>
    <mergeCell ref="G89:I89"/>
    <mergeCell ref="G90:I90"/>
    <mergeCell ref="U87:V87"/>
    <mergeCell ref="U88:V88"/>
    <mergeCell ref="K87:L88"/>
    <mergeCell ref="M87:O88"/>
    <mergeCell ref="P87:R87"/>
    <mergeCell ref="P88:R88"/>
    <mergeCell ref="U89:V89"/>
    <mergeCell ref="U90:V90"/>
    <mergeCell ref="K89:L90"/>
    <mergeCell ref="M89:O90"/>
    <mergeCell ref="P89:R89"/>
    <mergeCell ref="P90:R90"/>
    <mergeCell ref="J89:J90"/>
    <mergeCell ref="S89:T90"/>
    <mergeCell ref="A91:A92"/>
    <mergeCell ref="B91:B92"/>
    <mergeCell ref="D92:E92"/>
    <mergeCell ref="D91:E91"/>
    <mergeCell ref="F91:F92"/>
    <mergeCell ref="G91:I92"/>
    <mergeCell ref="K91:L92"/>
    <mergeCell ref="A89:A90"/>
    <mergeCell ref="A93:A94"/>
    <mergeCell ref="D94:E94"/>
    <mergeCell ref="D93:E93"/>
    <mergeCell ref="G93:I93"/>
    <mergeCell ref="G94:I94"/>
    <mergeCell ref="U91:W92"/>
    <mergeCell ref="J91:J92"/>
    <mergeCell ref="M91:R92"/>
    <mergeCell ref="S91:T92"/>
    <mergeCell ref="U93:V93"/>
    <mergeCell ref="U94:V94"/>
    <mergeCell ref="K93:L94"/>
    <mergeCell ref="M93:O94"/>
    <mergeCell ref="P93:R93"/>
    <mergeCell ref="P94:R94"/>
    <mergeCell ref="J93:J94"/>
    <mergeCell ref="S93:T94"/>
    <mergeCell ref="A95:A96"/>
    <mergeCell ref="B95:B96"/>
    <mergeCell ref="C95:C96"/>
    <mergeCell ref="D96:E96"/>
    <mergeCell ref="D95:E95"/>
    <mergeCell ref="F95:F96"/>
    <mergeCell ref="G95:I96"/>
    <mergeCell ref="K95:L96"/>
    <mergeCell ref="D97:E97"/>
    <mergeCell ref="G97:I97"/>
    <mergeCell ref="G98:I98"/>
    <mergeCell ref="U95:W96"/>
    <mergeCell ref="J95:J96"/>
    <mergeCell ref="M95:R96"/>
    <mergeCell ref="S95:T96"/>
    <mergeCell ref="U97:V97"/>
    <mergeCell ref="U98:V98"/>
    <mergeCell ref="K97:L98"/>
    <mergeCell ref="M97:O98"/>
    <mergeCell ref="P97:R97"/>
    <mergeCell ref="P98:R98"/>
    <mergeCell ref="J97:J98"/>
    <mergeCell ref="S97:T98"/>
    <mergeCell ref="A99:A100"/>
    <mergeCell ref="D100:E100"/>
    <mergeCell ref="D99:E99"/>
    <mergeCell ref="G99:I99"/>
    <mergeCell ref="G100:I100"/>
    <mergeCell ref="J99:J100"/>
    <mergeCell ref="A97:A98"/>
    <mergeCell ref="D98:E98"/>
    <mergeCell ref="D101:E101"/>
    <mergeCell ref="G101:I101"/>
    <mergeCell ref="G102:I102"/>
    <mergeCell ref="U99:V99"/>
    <mergeCell ref="U100:V100"/>
    <mergeCell ref="K99:L100"/>
    <mergeCell ref="M99:O100"/>
    <mergeCell ref="P99:R99"/>
    <mergeCell ref="P100:R100"/>
    <mergeCell ref="S99:T100"/>
    <mergeCell ref="U101:V101"/>
    <mergeCell ref="U102:V102"/>
    <mergeCell ref="K101:L102"/>
    <mergeCell ref="M101:O102"/>
    <mergeCell ref="P101:R101"/>
    <mergeCell ref="P102:R102"/>
    <mergeCell ref="J101:J102"/>
    <mergeCell ref="S101:T102"/>
    <mergeCell ref="A103:A104"/>
    <mergeCell ref="D104:E104"/>
    <mergeCell ref="D103:E103"/>
    <mergeCell ref="G103:I103"/>
    <mergeCell ref="G104:I104"/>
    <mergeCell ref="J103:J104"/>
    <mergeCell ref="A101:A102"/>
    <mergeCell ref="D102:E102"/>
    <mergeCell ref="U103:V103"/>
    <mergeCell ref="U104:V104"/>
    <mergeCell ref="K103:L104"/>
    <mergeCell ref="M103:O104"/>
    <mergeCell ref="P103:R103"/>
    <mergeCell ref="P104:R104"/>
    <mergeCell ref="S103:T104"/>
    <mergeCell ref="K105:L106"/>
    <mergeCell ref="U105:W106"/>
    <mergeCell ref="J105:J106"/>
    <mergeCell ref="M105:R106"/>
    <mergeCell ref="S105:T106"/>
    <mergeCell ref="A105:A106"/>
    <mergeCell ref="B105:B106"/>
    <mergeCell ref="D106:E106"/>
    <mergeCell ref="D105:E105"/>
    <mergeCell ref="D108:E108"/>
    <mergeCell ref="D107:E107"/>
    <mergeCell ref="G107:I107"/>
    <mergeCell ref="G108:I108"/>
    <mergeCell ref="F105:F106"/>
    <mergeCell ref="G105:I106"/>
    <mergeCell ref="U107:V107"/>
    <mergeCell ref="U108:V108"/>
    <mergeCell ref="K107:L108"/>
    <mergeCell ref="M107:O108"/>
    <mergeCell ref="P107:R107"/>
    <mergeCell ref="P108:R108"/>
    <mergeCell ref="S109:T110"/>
    <mergeCell ref="J107:J108"/>
    <mergeCell ref="S107:T108"/>
    <mergeCell ref="A109:A110"/>
    <mergeCell ref="D110:E110"/>
    <mergeCell ref="D109:E109"/>
    <mergeCell ref="G109:I109"/>
    <mergeCell ref="G110:I110"/>
    <mergeCell ref="J109:J110"/>
    <mergeCell ref="A107:A108"/>
    <mergeCell ref="D112:E112"/>
    <mergeCell ref="D111:E111"/>
    <mergeCell ref="G111:I111"/>
    <mergeCell ref="G112:I112"/>
    <mergeCell ref="U109:V109"/>
    <mergeCell ref="U110:V110"/>
    <mergeCell ref="K109:L110"/>
    <mergeCell ref="M109:O110"/>
    <mergeCell ref="P109:R109"/>
    <mergeCell ref="P110:R110"/>
    <mergeCell ref="U111:V111"/>
    <mergeCell ref="U112:V112"/>
    <mergeCell ref="K111:L112"/>
    <mergeCell ref="M111:O112"/>
    <mergeCell ref="P111:R111"/>
    <mergeCell ref="P112:R112"/>
    <mergeCell ref="S113:T114"/>
    <mergeCell ref="J111:J112"/>
    <mergeCell ref="S111:T112"/>
    <mergeCell ref="A113:A114"/>
    <mergeCell ref="D114:E114"/>
    <mergeCell ref="D113:E113"/>
    <mergeCell ref="G113:I113"/>
    <mergeCell ref="G114:I114"/>
    <mergeCell ref="J113:J114"/>
    <mergeCell ref="A111:A112"/>
    <mergeCell ref="D116:E116"/>
    <mergeCell ref="D115:E115"/>
    <mergeCell ref="G115:I115"/>
    <mergeCell ref="G116:I116"/>
    <mergeCell ref="U113:V113"/>
    <mergeCell ref="U114:V114"/>
    <mergeCell ref="K113:L114"/>
    <mergeCell ref="M113:O114"/>
    <mergeCell ref="P113:R113"/>
    <mergeCell ref="P114:R114"/>
    <mergeCell ref="U115:V115"/>
    <mergeCell ref="U116:V116"/>
    <mergeCell ref="K115:L116"/>
    <mergeCell ref="M115:O116"/>
    <mergeCell ref="P115:R115"/>
    <mergeCell ref="P116:R116"/>
    <mergeCell ref="J115:J116"/>
    <mergeCell ref="S115:T116"/>
    <mergeCell ref="A117:A118"/>
    <mergeCell ref="B117:B118"/>
    <mergeCell ref="D118:E118"/>
    <mergeCell ref="D117:E117"/>
    <mergeCell ref="F117:F118"/>
    <mergeCell ref="G117:I118"/>
    <mergeCell ref="K117:L118"/>
    <mergeCell ref="A115:A116"/>
    <mergeCell ref="A119:A120"/>
    <mergeCell ref="B119:B120"/>
    <mergeCell ref="D120:E120"/>
    <mergeCell ref="D119:E119"/>
    <mergeCell ref="U117:W118"/>
    <mergeCell ref="J117:J118"/>
    <mergeCell ref="M117:R118"/>
    <mergeCell ref="S117:T118"/>
    <mergeCell ref="F119:F120"/>
    <mergeCell ref="G119:I120"/>
    <mergeCell ref="K119:L120"/>
    <mergeCell ref="U119:W120"/>
    <mergeCell ref="J119:J120"/>
    <mergeCell ref="M119:R120"/>
    <mergeCell ref="S119:T120"/>
    <mergeCell ref="M121:O122"/>
    <mergeCell ref="P121:R121"/>
    <mergeCell ref="P122:R122"/>
    <mergeCell ref="A121:A122"/>
    <mergeCell ref="D122:E122"/>
    <mergeCell ref="D121:E121"/>
    <mergeCell ref="G121:I121"/>
    <mergeCell ref="G122:I122"/>
    <mergeCell ref="A123:A124"/>
    <mergeCell ref="B123:B124"/>
    <mergeCell ref="D124:E124"/>
    <mergeCell ref="D123:E123"/>
    <mergeCell ref="F123:F124"/>
    <mergeCell ref="G123:I124"/>
    <mergeCell ref="U123:W124"/>
    <mergeCell ref="J123:J124"/>
    <mergeCell ref="M123:R124"/>
    <mergeCell ref="S123:T124"/>
    <mergeCell ref="J121:J122"/>
    <mergeCell ref="S121:T122"/>
    <mergeCell ref="K123:L124"/>
    <mergeCell ref="U121:V121"/>
    <mergeCell ref="U122:V122"/>
    <mergeCell ref="K121:L122"/>
    <mergeCell ref="U125:W126"/>
    <mergeCell ref="J125:J126"/>
    <mergeCell ref="M125:O126"/>
    <mergeCell ref="S125:T126"/>
    <mergeCell ref="P125:R125"/>
    <mergeCell ref="G126:I126"/>
    <mergeCell ref="P126:R126"/>
    <mergeCell ref="A127:A128"/>
    <mergeCell ref="B127:B128"/>
    <mergeCell ref="D128:E128"/>
    <mergeCell ref="D127:E127"/>
    <mergeCell ref="G125:I125"/>
    <mergeCell ref="K125:L126"/>
    <mergeCell ref="A125:A126"/>
    <mergeCell ref="B125:B126"/>
    <mergeCell ref="D126:E126"/>
    <mergeCell ref="D125:E125"/>
    <mergeCell ref="F127:F128"/>
    <mergeCell ref="G127:I128"/>
    <mergeCell ref="K127:L128"/>
    <mergeCell ref="U127:W128"/>
    <mergeCell ref="J127:J128"/>
    <mergeCell ref="M127:O128"/>
    <mergeCell ref="S127:T128"/>
    <mergeCell ref="P127:R128"/>
    <mergeCell ref="U129:W129"/>
    <mergeCell ref="U130:W130"/>
    <mergeCell ref="S129:T130"/>
    <mergeCell ref="A131:W131"/>
    <mergeCell ref="A129:J130"/>
    <mergeCell ref="K129:L130"/>
    <mergeCell ref="M129:O130"/>
    <mergeCell ref="P129:R129"/>
    <mergeCell ref="P130:R130"/>
    <mergeCell ref="A132:P132"/>
    <mergeCell ref="Q132:U132"/>
    <mergeCell ref="V132:W132"/>
    <mergeCell ref="A133:G133"/>
    <mergeCell ref="H133:P133"/>
    <mergeCell ref="Q133:U133"/>
    <mergeCell ref="V133:W133"/>
    <mergeCell ref="A135:G135"/>
    <mergeCell ref="H135:P135"/>
    <mergeCell ref="Q135:U135"/>
    <mergeCell ref="V135:W135"/>
    <mergeCell ref="A134:G134"/>
    <mergeCell ref="H134:P134"/>
    <mergeCell ref="Q134:U134"/>
    <mergeCell ref="V134:W134"/>
    <mergeCell ref="A136:P136"/>
    <mergeCell ref="Q136:U136"/>
    <mergeCell ref="V136:W136"/>
    <mergeCell ref="A137:P137"/>
    <mergeCell ref="Q137:U137"/>
    <mergeCell ref="V137:W137"/>
    <mergeCell ref="A140:G140"/>
    <mergeCell ref="H140:P140"/>
    <mergeCell ref="Q140:U140"/>
    <mergeCell ref="V140:W140"/>
    <mergeCell ref="A138:W138"/>
    <mergeCell ref="A139:G139"/>
    <mergeCell ref="H139:P139"/>
    <mergeCell ref="Q139:U139"/>
    <mergeCell ref="V139:W139"/>
    <mergeCell ref="A143:G143"/>
    <mergeCell ref="H143:P143"/>
    <mergeCell ref="Q143:U143"/>
    <mergeCell ref="V143:W143"/>
    <mergeCell ref="A141:W141"/>
    <mergeCell ref="A142:G142"/>
    <mergeCell ref="H142:P142"/>
    <mergeCell ref="Q142:U142"/>
    <mergeCell ref="V142:W142"/>
    <mergeCell ref="A146:G146"/>
    <mergeCell ref="H146:P146"/>
    <mergeCell ref="Q146:U146"/>
    <mergeCell ref="V146:W146"/>
    <mergeCell ref="A144:W144"/>
    <mergeCell ref="A145:G145"/>
    <mergeCell ref="H145:P145"/>
    <mergeCell ref="Q145:U145"/>
    <mergeCell ref="V145:W145"/>
    <mergeCell ref="A149:G149"/>
    <mergeCell ref="H149:P149"/>
    <mergeCell ref="Q149:U149"/>
    <mergeCell ref="V149:W149"/>
    <mergeCell ref="A147:W147"/>
    <mergeCell ref="A148:G148"/>
    <mergeCell ref="H148:P148"/>
    <mergeCell ref="Q148:U148"/>
    <mergeCell ref="V148:W148"/>
    <mergeCell ref="A152:G152"/>
    <mergeCell ref="H152:P152"/>
    <mergeCell ref="Q152:U152"/>
    <mergeCell ref="V152:W152"/>
    <mergeCell ref="A150:W150"/>
    <mergeCell ref="A151:G151"/>
    <mergeCell ref="H151:P151"/>
    <mergeCell ref="Q151:U151"/>
    <mergeCell ref="V151:W151"/>
    <mergeCell ref="A155:G155"/>
    <mergeCell ref="H155:P155"/>
    <mergeCell ref="Q155:U155"/>
    <mergeCell ref="V155:W155"/>
    <mergeCell ref="A153:W153"/>
    <mergeCell ref="A154:G154"/>
    <mergeCell ref="H154:P154"/>
    <mergeCell ref="Q154:U154"/>
    <mergeCell ref="V154:W154"/>
    <mergeCell ref="A158:G158"/>
    <mergeCell ref="H158:P158"/>
    <mergeCell ref="Q158:U158"/>
    <mergeCell ref="V158:W158"/>
    <mergeCell ref="A156:W156"/>
    <mergeCell ref="A157:G157"/>
    <mergeCell ref="H157:P157"/>
    <mergeCell ref="Q157:U157"/>
    <mergeCell ref="V157:W157"/>
    <mergeCell ref="A161:G161"/>
    <mergeCell ref="H161:P161"/>
    <mergeCell ref="Q161:U161"/>
    <mergeCell ref="V161:W161"/>
    <mergeCell ref="A159:W159"/>
    <mergeCell ref="A160:G160"/>
    <mergeCell ref="H160:P160"/>
    <mergeCell ref="Q160:U160"/>
    <mergeCell ref="V160:W160"/>
    <mergeCell ref="A164:G164"/>
    <mergeCell ref="H164:P164"/>
    <mergeCell ref="Q164:U164"/>
    <mergeCell ref="V164:W164"/>
    <mergeCell ref="A162:W162"/>
    <mergeCell ref="A163:G163"/>
    <mergeCell ref="H163:P163"/>
    <mergeCell ref="Q163:U163"/>
    <mergeCell ref="V163:W163"/>
    <mergeCell ref="A167:G167"/>
    <mergeCell ref="H167:P167"/>
    <mergeCell ref="Q167:U167"/>
    <mergeCell ref="V167:W167"/>
    <mergeCell ref="A165:W165"/>
    <mergeCell ref="A166:G166"/>
    <mergeCell ref="H166:P166"/>
    <mergeCell ref="Q166:U166"/>
    <mergeCell ref="V166:W166"/>
    <mergeCell ref="A170:G170"/>
    <mergeCell ref="H170:P170"/>
    <mergeCell ref="Q170:U170"/>
    <mergeCell ref="V170:W170"/>
    <mergeCell ref="A168:W168"/>
    <mergeCell ref="A169:G169"/>
    <mergeCell ref="H169:P169"/>
    <mergeCell ref="Q169:U169"/>
    <mergeCell ref="V169:W169"/>
    <mergeCell ref="V175:W175"/>
    <mergeCell ref="A173:G173"/>
    <mergeCell ref="H173:P173"/>
    <mergeCell ref="Q173:U173"/>
    <mergeCell ref="V173:W173"/>
    <mergeCell ref="A171:W171"/>
    <mergeCell ref="A172:G172"/>
    <mergeCell ref="H172:P172"/>
    <mergeCell ref="Q172:U172"/>
    <mergeCell ref="V172:W172"/>
    <mergeCell ref="A176:G176"/>
    <mergeCell ref="H176:P176"/>
    <mergeCell ref="Q176:U176"/>
    <mergeCell ref="V176:W176"/>
    <mergeCell ref="A174:P174"/>
    <mergeCell ref="Q174:U174"/>
    <mergeCell ref="V174:W174"/>
    <mergeCell ref="A175:G175"/>
    <mergeCell ref="H175:P175"/>
    <mergeCell ref="Q175:U175"/>
    <mergeCell ref="A177:P177"/>
    <mergeCell ref="Q177:U177"/>
    <mergeCell ref="V177:W177"/>
    <mergeCell ref="A178:G178"/>
    <mergeCell ref="H178:P178"/>
    <mergeCell ref="Q178:U178"/>
    <mergeCell ref="V178:W178"/>
    <mergeCell ref="A179:P179"/>
    <mergeCell ref="Q179:U179"/>
    <mergeCell ref="V179:W179"/>
    <mergeCell ref="A180:G180"/>
    <mergeCell ref="H180:P180"/>
    <mergeCell ref="Q180:U180"/>
    <mergeCell ref="V180:W180"/>
    <mergeCell ref="A181:P181"/>
    <mergeCell ref="Q181:U181"/>
    <mergeCell ref="V181:W181"/>
    <mergeCell ref="A182:P182"/>
    <mergeCell ref="Q182:U182"/>
    <mergeCell ref="V182:W182"/>
    <mergeCell ref="A184:P184"/>
    <mergeCell ref="Q184:U184"/>
    <mergeCell ref="V184:W184"/>
    <mergeCell ref="A185:W185"/>
    <mergeCell ref="A183:G183"/>
    <mergeCell ref="H183:P183"/>
    <mergeCell ref="Q183:U183"/>
    <mergeCell ref="V183:W183"/>
    <mergeCell ref="A188:W188"/>
    <mergeCell ref="A186:B186"/>
    <mergeCell ref="C186:N186"/>
    <mergeCell ref="O186:W186"/>
    <mergeCell ref="A187:B187"/>
    <mergeCell ref="C187:N187"/>
    <mergeCell ref="O187:W18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7"/>
  <sheetViews>
    <sheetView workbookViewId="0"/>
  </sheetViews>
  <sheetFormatPr defaultRowHeight="12.75" x14ac:dyDescent="0.2"/>
  <cols>
    <col min="1" max="1" width="9.140625" customWidth="1"/>
  </cols>
  <sheetData>
    <row r="1" spans="1:7" ht="12.75" customHeight="1" x14ac:dyDescent="0.2">
      <c r="A1" t="s">
        <v>0</v>
      </c>
      <c r="G1" s="1"/>
    </row>
    <row r="2" spans="1:7" x14ac:dyDescent="0.2">
      <c r="A2" t="str">
        <f>'кабинет№ 20(копия)'!A1</f>
        <v>СОГЛАСОВАНО</v>
      </c>
      <c r="B2">
        <v>51</v>
      </c>
      <c r="C2">
        <v>94</v>
      </c>
      <c r="D2">
        <v>0</v>
      </c>
      <c r="E2">
        <v>0</v>
      </c>
      <c r="F2">
        <v>800</v>
      </c>
    </row>
    <row r="3" spans="1:7" x14ac:dyDescent="0.2">
      <c r="A3">
        <f>'кабинет№ 20(копия)'!E1</f>
        <v>0</v>
      </c>
      <c r="B3">
        <v>51</v>
      </c>
      <c r="C3">
        <v>94</v>
      </c>
      <c r="D3">
        <v>1</v>
      </c>
      <c r="E3">
        <v>0</v>
      </c>
      <c r="F3">
        <v>800</v>
      </c>
    </row>
    <row r="4" spans="1:7" x14ac:dyDescent="0.2">
      <c r="A4" t="str">
        <f>'кабинет№ 20(копия)'!N1</f>
        <v>УТВЕРЖДАЮ</v>
      </c>
      <c r="B4">
        <v>51</v>
      </c>
      <c r="C4">
        <v>94</v>
      </c>
      <c r="D4">
        <v>2</v>
      </c>
      <c r="E4">
        <v>0</v>
      </c>
      <c r="F4">
        <v>800</v>
      </c>
    </row>
    <row r="5" spans="1:7" x14ac:dyDescent="0.2">
      <c r="A5" t="str">
        <f>'кабинет№ 20(копия)'!A2</f>
        <v xml:space="preserve"> </v>
      </c>
      <c r="B5">
        <v>51</v>
      </c>
      <c r="C5">
        <v>95</v>
      </c>
      <c r="D5">
        <v>0</v>
      </c>
      <c r="E5">
        <v>0</v>
      </c>
      <c r="F5">
        <v>803</v>
      </c>
    </row>
    <row r="6" spans="1:7" x14ac:dyDescent="0.2">
      <c r="A6">
        <f>'кабинет№ 20(копия)'!E2</f>
        <v>0</v>
      </c>
      <c r="B6">
        <v>51</v>
      </c>
      <c r="C6">
        <v>95</v>
      </c>
      <c r="D6">
        <v>1</v>
      </c>
      <c r="E6">
        <v>0</v>
      </c>
      <c r="F6">
        <v>803</v>
      </c>
    </row>
    <row r="7" spans="1:7" x14ac:dyDescent="0.2">
      <c r="A7" t="str">
        <f>'кабинет№ 20(копия)'!N2</f>
        <v xml:space="preserve"> </v>
      </c>
      <c r="B7">
        <v>51</v>
      </c>
      <c r="C7">
        <v>95</v>
      </c>
      <c r="D7">
        <v>2</v>
      </c>
      <c r="E7">
        <v>0</v>
      </c>
      <c r="F7">
        <v>803</v>
      </c>
    </row>
    <row r="8" spans="1:7" x14ac:dyDescent="0.2">
      <c r="A8">
        <f>'кабинет№ 20(копия)'!A3</f>
        <v>0</v>
      </c>
      <c r="B8">
        <v>51</v>
      </c>
      <c r="C8">
        <v>262</v>
      </c>
      <c r="D8">
        <v>0</v>
      </c>
      <c r="E8">
        <v>0</v>
      </c>
      <c r="F8">
        <v>801</v>
      </c>
    </row>
    <row r="9" spans="1:7" x14ac:dyDescent="0.2">
      <c r="A9">
        <f>'кабинет№ 20(копия)'!E3</f>
        <v>0</v>
      </c>
      <c r="B9">
        <v>51</v>
      </c>
      <c r="C9">
        <v>262</v>
      </c>
      <c r="D9">
        <v>1</v>
      </c>
      <c r="E9">
        <v>0</v>
      </c>
      <c r="F9">
        <v>801</v>
      </c>
    </row>
    <row r="10" spans="1:7" x14ac:dyDescent="0.2">
      <c r="A10">
        <f>'кабинет№ 20(копия)'!N3</f>
        <v>0</v>
      </c>
      <c r="B10">
        <v>51</v>
      </c>
      <c r="C10">
        <v>262</v>
      </c>
      <c r="D10">
        <v>2</v>
      </c>
      <c r="E10">
        <v>0</v>
      </c>
      <c r="F10">
        <v>801</v>
      </c>
    </row>
    <row r="11" spans="1:7" x14ac:dyDescent="0.2">
      <c r="A11">
        <f>'кабинет№ 20(копия)'!A4</f>
        <v>0</v>
      </c>
      <c r="B11">
        <v>51</v>
      </c>
      <c r="C11">
        <v>263</v>
      </c>
      <c r="D11">
        <v>0</v>
      </c>
      <c r="E11">
        <v>0</v>
      </c>
      <c r="F11">
        <v>801</v>
      </c>
    </row>
    <row r="12" spans="1:7" x14ac:dyDescent="0.2">
      <c r="A12">
        <f>'кабинет№ 20(копия)'!E4</f>
        <v>0</v>
      </c>
      <c r="B12">
        <v>51</v>
      </c>
      <c r="C12">
        <v>263</v>
      </c>
      <c r="D12">
        <v>1</v>
      </c>
      <c r="E12">
        <v>0</v>
      </c>
      <c r="F12">
        <v>801</v>
      </c>
    </row>
    <row r="13" spans="1:7" x14ac:dyDescent="0.2">
      <c r="A13" t="str">
        <f>'кабинет№ 20(копия)'!N4</f>
        <v>Директор МБОУ гимназия № 44</v>
      </c>
      <c r="B13">
        <v>51</v>
      </c>
      <c r="C13">
        <v>263</v>
      </c>
      <c r="D13">
        <v>2</v>
      </c>
      <c r="E13">
        <v>0</v>
      </c>
      <c r="F13">
        <v>801</v>
      </c>
    </row>
    <row r="14" spans="1:7" x14ac:dyDescent="0.2">
      <c r="A14" t="str">
        <f>'кабинет№ 20(копия)'!A5</f>
        <v>____________</v>
      </c>
      <c r="B14">
        <v>51</v>
      </c>
      <c r="C14">
        <v>96</v>
      </c>
      <c r="D14">
        <v>0</v>
      </c>
      <c r="E14">
        <v>0</v>
      </c>
      <c r="F14">
        <v>804</v>
      </c>
    </row>
    <row r="15" spans="1:7" x14ac:dyDescent="0.2">
      <c r="A15">
        <f>'кабинет№ 20(копия)'!E5</f>
        <v>0</v>
      </c>
      <c r="B15">
        <v>51</v>
      </c>
      <c r="C15">
        <v>96</v>
      </c>
      <c r="D15">
        <v>1</v>
      </c>
      <c r="E15">
        <v>0</v>
      </c>
      <c r="F15">
        <v>804</v>
      </c>
    </row>
    <row r="16" spans="1:7" x14ac:dyDescent="0.2">
      <c r="A16" t="str">
        <f>'кабинет№ 20(копия)'!N5</f>
        <v>____________А.В.Майоров</v>
      </c>
      <c r="B16">
        <v>51</v>
      </c>
      <c r="C16">
        <v>96</v>
      </c>
      <c r="D16">
        <v>2</v>
      </c>
      <c r="E16">
        <v>0</v>
      </c>
      <c r="F16">
        <v>804</v>
      </c>
    </row>
    <row r="17" spans="1:6" x14ac:dyDescent="0.2">
      <c r="A17" t="str">
        <f>'кабинет№ 20(копия)'!A6</f>
        <v>"____"____________________2013__г.</v>
      </c>
      <c r="B17">
        <v>51</v>
      </c>
      <c r="C17">
        <v>97</v>
      </c>
      <c r="D17">
        <v>0</v>
      </c>
      <c r="E17">
        <v>0</v>
      </c>
      <c r="F17">
        <v>801</v>
      </c>
    </row>
    <row r="18" spans="1:6" x14ac:dyDescent="0.2">
      <c r="A18">
        <f>'кабинет№ 20(копия)'!E6</f>
        <v>0</v>
      </c>
      <c r="B18">
        <v>51</v>
      </c>
      <c r="C18">
        <v>97</v>
      </c>
      <c r="D18">
        <v>1</v>
      </c>
      <c r="E18">
        <v>0</v>
      </c>
      <c r="F18">
        <v>801</v>
      </c>
    </row>
    <row r="19" spans="1:6" x14ac:dyDescent="0.2">
      <c r="A19" t="str">
        <f>'кабинет№ 20(копия)'!N6</f>
        <v>"____"____________________2013__г.</v>
      </c>
      <c r="B19">
        <v>51</v>
      </c>
      <c r="C19">
        <v>97</v>
      </c>
      <c r="D19">
        <v>2</v>
      </c>
      <c r="E19">
        <v>0</v>
      </c>
      <c r="F19">
        <v>801</v>
      </c>
    </row>
    <row r="20" spans="1:6" x14ac:dyDescent="0.2">
      <c r="A20">
        <f>'кабинет№ 20(копия)'!A7</f>
        <v>0</v>
      </c>
      <c r="B20">
        <v>51</v>
      </c>
      <c r="C20">
        <v>28</v>
      </c>
      <c r="D20">
        <v>0</v>
      </c>
      <c r="E20">
        <v>0</v>
      </c>
      <c r="F20">
        <v>807</v>
      </c>
    </row>
    <row r="21" spans="1:6" x14ac:dyDescent="0.2">
      <c r="A21" t="str">
        <f>'кабинет№ 20(копия)'!A8</f>
        <v>Наименование стройки - МБОУ гимназия № 44</v>
      </c>
      <c r="B21">
        <v>51</v>
      </c>
      <c r="C21">
        <v>1</v>
      </c>
      <c r="D21">
        <v>0</v>
      </c>
      <c r="E21">
        <v>0</v>
      </c>
      <c r="F21">
        <v>701</v>
      </c>
    </row>
    <row r="22" spans="1:6" x14ac:dyDescent="0.2">
      <c r="A22" t="str">
        <f>'кабинет№ 20(копия)'!A9</f>
        <v>Объект : Ремонтные работы (ремонт кабинета № 20)</v>
      </c>
      <c r="B22">
        <v>51</v>
      </c>
      <c r="C22">
        <v>2</v>
      </c>
      <c r="D22">
        <v>0</v>
      </c>
      <c r="E22">
        <v>0</v>
      </c>
      <c r="F22">
        <v>702</v>
      </c>
    </row>
    <row r="23" spans="1:6" x14ac:dyDescent="0.2">
      <c r="A23" t="str">
        <f>'кабинет№ 20(копия)'!A10</f>
        <v xml:space="preserve">ЛОКАЛЬНАЯ СМЕТА № </v>
      </c>
      <c r="B23">
        <v>51</v>
      </c>
      <c r="C23">
        <v>3</v>
      </c>
      <c r="D23">
        <v>0</v>
      </c>
      <c r="E23">
        <v>0</v>
      </c>
      <c r="F23">
        <v>703</v>
      </c>
    </row>
    <row r="24" spans="1:6" x14ac:dyDescent="0.2">
      <c r="A24" t="str">
        <f>'кабинет№ 20(копия)'!A11</f>
        <v xml:space="preserve"> Ремонтные работы (ремонт кабинета № 20)</v>
      </c>
      <c r="B24">
        <v>51</v>
      </c>
      <c r="C24">
        <v>4</v>
      </c>
      <c r="D24">
        <v>0</v>
      </c>
      <c r="E24">
        <v>0</v>
      </c>
      <c r="F24">
        <v>704</v>
      </c>
    </row>
    <row r="25" spans="1:6" x14ac:dyDescent="0.2">
      <c r="A25" t="str">
        <f>'кабинет№ 20(копия)'!A12</f>
        <v>Основание</v>
      </c>
      <c r="B25">
        <v>51</v>
      </c>
      <c r="C25">
        <v>5</v>
      </c>
      <c r="D25">
        <v>0</v>
      </c>
      <c r="E25">
        <v>0</v>
      </c>
      <c r="F25">
        <v>705</v>
      </c>
    </row>
    <row r="26" spans="1:6" x14ac:dyDescent="0.2">
      <c r="A26" t="str">
        <f>'кабинет№ 20(копия)'!L12</f>
        <v xml:space="preserve">Сметная стоимость - </v>
      </c>
      <c r="B26">
        <v>51</v>
      </c>
      <c r="C26">
        <v>5</v>
      </c>
      <c r="D26">
        <v>1</v>
      </c>
      <c r="E26">
        <v>0</v>
      </c>
      <c r="F26">
        <v>705</v>
      </c>
    </row>
    <row r="27" spans="1:6" x14ac:dyDescent="0.2">
      <c r="A27" t="str">
        <f>'кабинет№ 20(копия)'!A13</f>
        <v xml:space="preserve">Чертежи № </v>
      </c>
      <c r="B27">
        <v>51</v>
      </c>
      <c r="C27">
        <v>6</v>
      </c>
      <c r="D27">
        <v>0</v>
      </c>
      <c r="E27">
        <v>0</v>
      </c>
      <c r="F27">
        <v>706</v>
      </c>
    </row>
    <row r="28" spans="1:6" x14ac:dyDescent="0.2">
      <c r="A28" t="str">
        <f>'кабинет№ 20(копия)'!L13</f>
        <v xml:space="preserve">Нормативная трудоемкость - </v>
      </c>
      <c r="B28">
        <v>51</v>
      </c>
      <c r="C28">
        <v>6</v>
      </c>
      <c r="D28">
        <v>1</v>
      </c>
      <c r="E28">
        <v>0</v>
      </c>
      <c r="F28">
        <v>706</v>
      </c>
    </row>
    <row r="29" spans="1:6" x14ac:dyDescent="0.2">
      <c r="A29">
        <f>'кабинет№ 20(копия)'!A14</f>
        <v>0</v>
      </c>
      <c r="B29">
        <v>51</v>
      </c>
      <c r="C29">
        <v>7</v>
      </c>
      <c r="D29">
        <v>0</v>
      </c>
      <c r="E29">
        <v>0</v>
      </c>
      <c r="F29">
        <v>707</v>
      </c>
    </row>
    <row r="30" spans="1:6" x14ac:dyDescent="0.2">
      <c r="A30" t="str">
        <f>'кабинет№ 20(копия)'!L14</f>
        <v xml:space="preserve">Сметная заработная плата - </v>
      </c>
      <c r="B30">
        <v>51</v>
      </c>
      <c r="C30">
        <v>7</v>
      </c>
      <c r="D30">
        <v>1</v>
      </c>
      <c r="E30">
        <v>0</v>
      </c>
      <c r="F30">
        <v>707</v>
      </c>
    </row>
    <row r="31" spans="1:6" x14ac:dyDescent="0.2">
      <c r="A31" t="str">
        <f>'кабинет№ 20(копия)'!A15</f>
        <v>Составлена в ценах Января 2000 г.с индексацией в цены __3_ квартала 2013 г.</v>
      </c>
      <c r="B31">
        <v>51</v>
      </c>
      <c r="C31">
        <v>42</v>
      </c>
      <c r="D31">
        <v>0</v>
      </c>
      <c r="E31">
        <v>0</v>
      </c>
      <c r="F31">
        <v>711</v>
      </c>
    </row>
    <row r="32" spans="1:6" x14ac:dyDescent="0.2">
      <c r="A32">
        <f>'кабинет№ 20(копия)'!I15</f>
        <v>0</v>
      </c>
      <c r="B32">
        <v>51</v>
      </c>
      <c r="C32">
        <v>42</v>
      </c>
      <c r="D32">
        <v>1</v>
      </c>
      <c r="E32">
        <v>0</v>
      </c>
      <c r="F32">
        <v>711</v>
      </c>
    </row>
    <row r="33" spans="1:6" x14ac:dyDescent="0.2">
      <c r="A33">
        <f>'кабинет№ 20(копия)'!T15</f>
        <v>0</v>
      </c>
      <c r="B33">
        <v>51</v>
      </c>
      <c r="C33">
        <v>42</v>
      </c>
      <c r="D33">
        <v>2</v>
      </c>
      <c r="E33">
        <v>0</v>
      </c>
      <c r="F33">
        <v>711</v>
      </c>
    </row>
    <row r="34" spans="1:6" x14ac:dyDescent="0.2">
      <c r="A34" t="str">
        <f>'кабинет№ 20(копия)'!A17</f>
        <v>№ п/п</v>
      </c>
      <c r="B34">
        <v>51</v>
      </c>
      <c r="C34">
        <v>17</v>
      </c>
      <c r="D34">
        <v>0</v>
      </c>
      <c r="E34">
        <v>0</v>
      </c>
      <c r="F34">
        <v>11200</v>
      </c>
    </row>
    <row r="35" spans="1:6" x14ac:dyDescent="0.2">
      <c r="A35" t="str">
        <f>'кабинет№ 20(копия)'!B17</f>
        <v>Шифр и номер позиции норматива</v>
      </c>
      <c r="B35">
        <v>51</v>
      </c>
      <c r="C35">
        <v>17</v>
      </c>
      <c r="D35">
        <v>1</v>
      </c>
      <c r="E35">
        <v>0</v>
      </c>
      <c r="F35">
        <v>11200</v>
      </c>
    </row>
    <row r="36" spans="1:6" x14ac:dyDescent="0.2">
      <c r="A36" t="str">
        <f>'кабинет№ 20(копия)'!C17</f>
        <v>Наименование работ и затрат</v>
      </c>
      <c r="B36">
        <v>51</v>
      </c>
      <c r="C36">
        <v>17</v>
      </c>
      <c r="D36">
        <v>2</v>
      </c>
      <c r="E36">
        <v>0</v>
      </c>
      <c r="F36">
        <v>11200</v>
      </c>
    </row>
    <row r="37" spans="1:6" x14ac:dyDescent="0.2">
      <c r="A37" t="str">
        <f>'кабинет№ 20(копия)'!D17</f>
        <v>Количество</v>
      </c>
      <c r="B37">
        <v>51</v>
      </c>
      <c r="C37">
        <v>17</v>
      </c>
      <c r="D37">
        <v>3</v>
      </c>
      <c r="E37">
        <v>0</v>
      </c>
      <c r="F37">
        <v>11200</v>
      </c>
    </row>
    <row r="38" spans="1:6" x14ac:dyDescent="0.2">
      <c r="A38" t="str">
        <f>'кабинет№ 20(копия)'!D19</f>
        <v>ед. изм.</v>
      </c>
      <c r="B38">
        <v>51</v>
      </c>
      <c r="C38">
        <v>17</v>
      </c>
      <c r="D38">
        <v>4</v>
      </c>
      <c r="E38">
        <v>0</v>
      </c>
      <c r="F38">
        <v>11200</v>
      </c>
    </row>
    <row r="39" spans="1:6" x14ac:dyDescent="0.2">
      <c r="A39" t="str">
        <f>'кабинет№ 20(копия)'!F17</f>
        <v>Стоимость на единицу, руб</v>
      </c>
      <c r="B39">
        <v>51</v>
      </c>
      <c r="C39">
        <v>17</v>
      </c>
      <c r="D39">
        <v>5</v>
      </c>
      <c r="E39">
        <v>0</v>
      </c>
      <c r="F39">
        <v>11200</v>
      </c>
    </row>
    <row r="40" spans="1:6" x14ac:dyDescent="0.2">
      <c r="A40" t="str">
        <f>'кабинет№ 20(копия)'!F18</f>
        <v>Всего</v>
      </c>
      <c r="B40">
        <v>51</v>
      </c>
      <c r="C40">
        <v>17</v>
      </c>
      <c r="D40">
        <v>6</v>
      </c>
      <c r="E40">
        <v>0</v>
      </c>
      <c r="F40">
        <v>11200</v>
      </c>
    </row>
    <row r="41" spans="1:6" x14ac:dyDescent="0.2">
      <c r="A41" t="str">
        <f>'кабинет№ 20(копия)'!F20</f>
        <v>Основной зарплаты</v>
      </c>
      <c r="B41">
        <v>51</v>
      </c>
      <c r="C41">
        <v>17</v>
      </c>
      <c r="D41">
        <v>7</v>
      </c>
      <c r="E41">
        <v>0</v>
      </c>
      <c r="F41">
        <v>11200</v>
      </c>
    </row>
    <row r="42" spans="1:6" x14ac:dyDescent="0.2">
      <c r="A42" t="str">
        <f>'кабинет№ 20(копия)'!G18</f>
        <v>Экспл. машин</v>
      </c>
      <c r="B42">
        <v>51</v>
      </c>
      <c r="C42">
        <v>17</v>
      </c>
      <c r="D42">
        <v>8</v>
      </c>
      <c r="E42">
        <v>0</v>
      </c>
      <c r="F42">
        <v>11200</v>
      </c>
    </row>
    <row r="43" spans="1:6" x14ac:dyDescent="0.2">
      <c r="A43" t="str">
        <f>'кабинет№ 20(копия)'!G20</f>
        <v>В т.ч. зарплаты</v>
      </c>
      <c r="B43">
        <v>51</v>
      </c>
      <c r="C43">
        <v>17</v>
      </c>
      <c r="D43">
        <v>9</v>
      </c>
      <c r="E43">
        <v>0</v>
      </c>
      <c r="F43">
        <v>11200</v>
      </c>
    </row>
    <row r="44" spans="1:6" x14ac:dyDescent="0.2">
      <c r="A44" t="str">
        <f>'кабинет№ 20(копия)'!K17</f>
        <v>Общая стоимость, руб.</v>
      </c>
      <c r="B44">
        <v>51</v>
      </c>
      <c r="C44">
        <v>17</v>
      </c>
      <c r="D44">
        <v>10</v>
      </c>
      <c r="E44">
        <v>0</v>
      </c>
      <c r="F44">
        <v>11200</v>
      </c>
    </row>
    <row r="45" spans="1:6" x14ac:dyDescent="0.2">
      <c r="A45" t="str">
        <f>'кабинет№ 20(копия)'!K18</f>
        <v>Всего</v>
      </c>
      <c r="B45">
        <v>51</v>
      </c>
      <c r="C45">
        <v>17</v>
      </c>
      <c r="D45">
        <v>11</v>
      </c>
      <c r="E45">
        <v>0</v>
      </c>
      <c r="F45">
        <v>11200</v>
      </c>
    </row>
    <row r="46" spans="1:6" x14ac:dyDescent="0.2">
      <c r="A46" t="str">
        <f>'кабинет№ 20(копия)'!M18</f>
        <v>Основной зарплаты</v>
      </c>
      <c r="B46">
        <v>51</v>
      </c>
      <c r="C46">
        <v>17</v>
      </c>
      <c r="D46">
        <v>12</v>
      </c>
      <c r="E46">
        <v>0</v>
      </c>
      <c r="F46">
        <v>11200</v>
      </c>
    </row>
    <row r="47" spans="1:6" x14ac:dyDescent="0.2">
      <c r="A47" t="str">
        <f>'кабинет№ 20(копия)'!P18</f>
        <v>Экспл. машин</v>
      </c>
      <c r="B47">
        <v>51</v>
      </c>
      <c r="C47">
        <v>17</v>
      </c>
      <c r="D47">
        <v>13</v>
      </c>
      <c r="E47">
        <v>0</v>
      </c>
      <c r="F47">
        <v>11200</v>
      </c>
    </row>
    <row r="48" spans="1:6" x14ac:dyDescent="0.2">
      <c r="A48" t="str">
        <f>'кабинет№ 20(копия)'!P20</f>
        <v>В т.ч. зарплаты</v>
      </c>
      <c r="B48">
        <v>51</v>
      </c>
      <c r="C48">
        <v>17</v>
      </c>
      <c r="D48">
        <v>14</v>
      </c>
      <c r="E48">
        <v>0</v>
      </c>
      <c r="F48">
        <v>11200</v>
      </c>
    </row>
    <row r="49" spans="1:6" x14ac:dyDescent="0.2">
      <c r="A49" t="str">
        <f>'кабинет№ 20(копия)'!U17</f>
        <v>Затраты труда рабочих, чел.-ч. не занят. обсл. машин</v>
      </c>
      <c r="B49">
        <v>51</v>
      </c>
      <c r="C49">
        <v>17</v>
      </c>
      <c r="D49">
        <v>15</v>
      </c>
      <c r="E49">
        <v>0</v>
      </c>
      <c r="F49">
        <v>11200</v>
      </c>
    </row>
    <row r="50" spans="1:6" x14ac:dyDescent="0.2">
      <c r="A50" t="str">
        <f>'кабинет№ 20(копия)'!U18</f>
        <v>обслуживающ. машины</v>
      </c>
      <c r="B50">
        <v>51</v>
      </c>
      <c r="C50">
        <v>17</v>
      </c>
      <c r="D50">
        <v>16</v>
      </c>
      <c r="E50">
        <v>0</v>
      </c>
      <c r="F50">
        <v>11200</v>
      </c>
    </row>
    <row r="51" spans="1:6" x14ac:dyDescent="0.2">
      <c r="A51" t="str">
        <f>'кабинет№ 20(копия)'!U20</f>
        <v>На един.</v>
      </c>
      <c r="B51">
        <v>51</v>
      </c>
      <c r="C51">
        <v>17</v>
      </c>
      <c r="D51">
        <v>17</v>
      </c>
      <c r="E51">
        <v>0</v>
      </c>
      <c r="F51">
        <v>11200</v>
      </c>
    </row>
    <row r="52" spans="1:6" x14ac:dyDescent="0.2">
      <c r="A52" t="str">
        <f>'кабинет№ 20(копия)'!W20</f>
        <v>Всего</v>
      </c>
      <c r="B52">
        <v>51</v>
      </c>
      <c r="C52">
        <v>17</v>
      </c>
      <c r="D52">
        <v>18</v>
      </c>
      <c r="E52">
        <v>0</v>
      </c>
      <c r="F52">
        <v>11200</v>
      </c>
    </row>
    <row r="53" spans="1:6" x14ac:dyDescent="0.2">
      <c r="A53" t="str">
        <f>'кабинет№ 20(копия)'!J18</f>
        <v>Материалы</v>
      </c>
      <c r="B53">
        <v>51</v>
      </c>
      <c r="C53">
        <v>17</v>
      </c>
      <c r="D53">
        <v>19</v>
      </c>
      <c r="E53">
        <v>0</v>
      </c>
      <c r="F53">
        <v>11200</v>
      </c>
    </row>
    <row r="54" spans="1:6" x14ac:dyDescent="0.2">
      <c r="A54" t="str">
        <f>'кабинет№ 20(копия)'!S18</f>
        <v>Материалы</v>
      </c>
      <c r="B54">
        <v>51</v>
      </c>
      <c r="C54">
        <v>17</v>
      </c>
      <c r="D54">
        <v>20</v>
      </c>
      <c r="E54">
        <v>0</v>
      </c>
      <c r="F54">
        <v>11200</v>
      </c>
    </row>
    <row r="55" spans="1:6" x14ac:dyDescent="0.2">
      <c r="A55">
        <f>'кабинет№ 20(копия)'!A23</f>
        <v>1</v>
      </c>
      <c r="B55">
        <v>51</v>
      </c>
      <c r="C55">
        <v>250</v>
      </c>
      <c r="D55">
        <v>0</v>
      </c>
      <c r="E55">
        <v>0</v>
      </c>
      <c r="F55">
        <v>11202</v>
      </c>
    </row>
    <row r="56" spans="1:6" x14ac:dyDescent="0.2">
      <c r="A56" t="str">
        <f>'кабинет№ 20(копия)'!B23</f>
        <v>ФЕРр57-3-01</v>
      </c>
      <c r="B56">
        <v>51</v>
      </c>
      <c r="C56">
        <v>250</v>
      </c>
      <c r="D56">
        <v>1</v>
      </c>
      <c r="E56">
        <v>0</v>
      </c>
      <c r="F56">
        <v>11202</v>
      </c>
    </row>
    <row r="57" spans="1:6" x14ac:dyDescent="0.2">
      <c r="A57" t="str">
        <f>'кабинет№ 20(копия)'!C23</f>
        <v>Разборка плинтусов деревянных и из пластмассовых материалов</v>
      </c>
      <c r="B57">
        <v>51</v>
      </c>
      <c r="C57">
        <v>250</v>
      </c>
      <c r="D57">
        <v>2</v>
      </c>
      <c r="E57">
        <v>0</v>
      </c>
      <c r="F57">
        <v>11202</v>
      </c>
    </row>
    <row r="58" spans="1:6" x14ac:dyDescent="0.2">
      <c r="A58" t="str">
        <f>'кабинет№ 20(копия)'!D24</f>
        <v>100 м плинтуса</v>
      </c>
      <c r="B58">
        <v>51</v>
      </c>
      <c r="C58">
        <v>250</v>
      </c>
      <c r="D58">
        <v>3</v>
      </c>
      <c r="E58">
        <v>0</v>
      </c>
      <c r="F58">
        <v>11202</v>
      </c>
    </row>
    <row r="59" spans="1:6" x14ac:dyDescent="0.2">
      <c r="A59">
        <f>'кабинет№ 20(копия)'!D23</f>
        <v>0.34639999999999999</v>
      </c>
      <c r="B59">
        <v>51</v>
      </c>
      <c r="C59">
        <v>250</v>
      </c>
      <c r="D59">
        <v>4</v>
      </c>
      <c r="E59">
        <v>0</v>
      </c>
      <c r="F59">
        <v>11202</v>
      </c>
    </row>
    <row r="60" spans="1:6" x14ac:dyDescent="0.2">
      <c r="A60" s="10">
        <f>'кабинет№ 20(копия)'!F24</f>
        <v>29.41</v>
      </c>
      <c r="B60">
        <v>51</v>
      </c>
      <c r="C60">
        <v>250</v>
      </c>
      <c r="D60">
        <v>6</v>
      </c>
      <c r="E60">
        <v>0</v>
      </c>
      <c r="F60">
        <v>11202</v>
      </c>
    </row>
    <row r="61" spans="1:6" x14ac:dyDescent="0.2">
      <c r="A61" s="11">
        <f>'кабинет№ 20(копия)'!G23</f>
        <v>0</v>
      </c>
      <c r="B61">
        <v>51</v>
      </c>
      <c r="C61">
        <v>250</v>
      </c>
      <c r="D61">
        <v>7</v>
      </c>
      <c r="E61">
        <v>0</v>
      </c>
      <c r="F61">
        <v>11202</v>
      </c>
    </row>
    <row r="62" spans="1:6" x14ac:dyDescent="0.2">
      <c r="A62" s="11">
        <f>'кабинет№ 20(копия)'!G24</f>
        <v>0</v>
      </c>
      <c r="B62">
        <v>51</v>
      </c>
      <c r="C62">
        <v>250</v>
      </c>
      <c r="D62">
        <v>8</v>
      </c>
      <c r="E62">
        <v>0</v>
      </c>
      <c r="F62">
        <v>11202</v>
      </c>
    </row>
    <row r="63" spans="1:6" x14ac:dyDescent="0.2">
      <c r="A63" s="10">
        <f>'кабинет№ 20(копия)'!U23</f>
        <v>3.77</v>
      </c>
      <c r="B63">
        <v>51</v>
      </c>
      <c r="C63">
        <v>250</v>
      </c>
      <c r="D63">
        <v>9</v>
      </c>
      <c r="E63">
        <v>0</v>
      </c>
      <c r="F63">
        <v>11202</v>
      </c>
    </row>
    <row r="64" spans="1:6" x14ac:dyDescent="0.2">
      <c r="A64" s="11">
        <f>'кабинет№ 20(копия)'!U24</f>
        <v>0</v>
      </c>
      <c r="B64">
        <v>51</v>
      </c>
      <c r="C64">
        <v>250</v>
      </c>
      <c r="D64">
        <v>10</v>
      </c>
      <c r="E64">
        <v>0</v>
      </c>
      <c r="F64">
        <v>11202</v>
      </c>
    </row>
    <row r="65" spans="1:6" x14ac:dyDescent="0.2">
      <c r="A65" s="11">
        <f>'кабинет№ 20(копия)'!J23</f>
        <v>0</v>
      </c>
      <c r="B65">
        <v>51</v>
      </c>
      <c r="C65">
        <v>250</v>
      </c>
      <c r="D65">
        <v>18</v>
      </c>
      <c r="E65">
        <v>0</v>
      </c>
      <c r="F65">
        <v>11202</v>
      </c>
    </row>
    <row r="66" spans="1:6" x14ac:dyDescent="0.2">
      <c r="A66">
        <f>'кабинет№ 20(копия)'!A25</f>
        <v>1.1000000000000001</v>
      </c>
      <c r="B66">
        <v>51</v>
      </c>
      <c r="C66">
        <v>251</v>
      </c>
      <c r="D66">
        <v>0</v>
      </c>
      <c r="E66">
        <v>0</v>
      </c>
      <c r="F66">
        <v>11206</v>
      </c>
    </row>
    <row r="67" spans="1:6" x14ac:dyDescent="0.2">
      <c r="A67" t="str">
        <f>'кабинет№ 20(копия)'!B25</f>
        <v>509-9900</v>
      </c>
      <c r="B67">
        <v>51</v>
      </c>
      <c r="C67">
        <v>251</v>
      </c>
      <c r="D67">
        <v>1</v>
      </c>
      <c r="E67">
        <v>0</v>
      </c>
      <c r="F67">
        <v>11206</v>
      </c>
    </row>
    <row r="68" spans="1:6" x14ac:dyDescent="0.2">
      <c r="A68" t="str">
        <f>'кабинет№ 20(копия)'!C25</f>
        <v>Строительный мусор</v>
      </c>
      <c r="B68">
        <v>51</v>
      </c>
      <c r="C68">
        <v>251</v>
      </c>
      <c r="D68">
        <v>2</v>
      </c>
      <c r="E68">
        <v>0</v>
      </c>
      <c r="F68">
        <v>11206</v>
      </c>
    </row>
    <row r="69" spans="1:6" x14ac:dyDescent="0.2">
      <c r="A69" t="str">
        <f>'кабинет№ 20(копия)'!D26</f>
        <v>т</v>
      </c>
      <c r="B69">
        <v>51</v>
      </c>
      <c r="C69">
        <v>251</v>
      </c>
      <c r="D69">
        <v>3</v>
      </c>
      <c r="E69">
        <v>0</v>
      </c>
      <c r="F69">
        <v>11206</v>
      </c>
    </row>
    <row r="70" spans="1:6" x14ac:dyDescent="0.2">
      <c r="A70" s="10">
        <f>'кабинет№ 20(копия)'!G25</f>
        <v>0.11</v>
      </c>
      <c r="B70">
        <v>51</v>
      </c>
      <c r="C70">
        <v>251</v>
      </c>
      <c r="D70">
        <v>6</v>
      </c>
      <c r="E70">
        <v>0</v>
      </c>
      <c r="F70">
        <v>11206</v>
      </c>
    </row>
    <row r="71" spans="1:6" x14ac:dyDescent="0.2">
      <c r="A71">
        <f>'кабинет№ 20(копия)'!U25</f>
        <v>0</v>
      </c>
      <c r="B71">
        <v>51</v>
      </c>
      <c r="C71">
        <v>251</v>
      </c>
      <c r="D71">
        <v>8</v>
      </c>
      <c r="E71">
        <v>0</v>
      </c>
      <c r="F71">
        <v>11206</v>
      </c>
    </row>
    <row r="72" spans="1:6" x14ac:dyDescent="0.2">
      <c r="A72" s="11">
        <f>'кабинет№ 20(копия)'!J25</f>
        <v>0</v>
      </c>
      <c r="B72">
        <v>51</v>
      </c>
      <c r="C72">
        <v>251</v>
      </c>
      <c r="D72">
        <v>9</v>
      </c>
      <c r="E72">
        <v>0</v>
      </c>
      <c r="F72">
        <v>11206</v>
      </c>
    </row>
    <row r="73" spans="1:6" x14ac:dyDescent="0.2">
      <c r="A73">
        <f>'кабинет№ 20(копия)'!A27</f>
        <v>2</v>
      </c>
      <c r="B73">
        <v>51</v>
      </c>
      <c r="C73">
        <v>248</v>
      </c>
      <c r="D73">
        <v>0</v>
      </c>
      <c r="E73">
        <v>0</v>
      </c>
      <c r="F73">
        <v>11202</v>
      </c>
    </row>
    <row r="74" spans="1:6" x14ac:dyDescent="0.2">
      <c r="A74" t="str">
        <f>'кабинет№ 20(копия)'!B27</f>
        <v>ФЕРр57-2-01</v>
      </c>
      <c r="B74">
        <v>51</v>
      </c>
      <c r="C74">
        <v>248</v>
      </c>
      <c r="D74">
        <v>1</v>
      </c>
      <c r="E74">
        <v>0</v>
      </c>
      <c r="F74">
        <v>11202</v>
      </c>
    </row>
    <row r="75" spans="1:6" x14ac:dyDescent="0.2">
      <c r="A75" t="str">
        <f>'кабинет№ 20(копия)'!C27</f>
        <v>Разборка покрытий полов из линолеума и релина</v>
      </c>
      <c r="B75">
        <v>51</v>
      </c>
      <c r="C75">
        <v>248</v>
      </c>
      <c r="D75">
        <v>2</v>
      </c>
      <c r="E75">
        <v>0</v>
      </c>
      <c r="F75">
        <v>11202</v>
      </c>
    </row>
    <row r="76" spans="1:6" x14ac:dyDescent="0.2">
      <c r="A76" t="str">
        <f>'кабинет№ 20(копия)'!D28</f>
        <v>100 м2 покрытия</v>
      </c>
      <c r="B76">
        <v>51</v>
      </c>
      <c r="C76">
        <v>248</v>
      </c>
      <c r="D76">
        <v>3</v>
      </c>
      <c r="E76">
        <v>0</v>
      </c>
      <c r="F76">
        <v>11202</v>
      </c>
    </row>
    <row r="77" spans="1:6" x14ac:dyDescent="0.2">
      <c r="A77">
        <f>'кабинет№ 20(копия)'!D27</f>
        <v>0.34200000000000003</v>
      </c>
      <c r="B77">
        <v>51</v>
      </c>
      <c r="C77">
        <v>248</v>
      </c>
      <c r="D77">
        <v>4</v>
      </c>
      <c r="E77">
        <v>0</v>
      </c>
      <c r="F77">
        <v>11202</v>
      </c>
    </row>
    <row r="78" spans="1:6" x14ac:dyDescent="0.2">
      <c r="A78" s="10">
        <f>'кабинет№ 20(копия)'!F28</f>
        <v>88.84</v>
      </c>
      <c r="B78">
        <v>51</v>
      </c>
      <c r="C78">
        <v>248</v>
      </c>
      <c r="D78">
        <v>6</v>
      </c>
      <c r="E78">
        <v>0</v>
      </c>
      <c r="F78">
        <v>11202</v>
      </c>
    </row>
    <row r="79" spans="1:6" x14ac:dyDescent="0.2">
      <c r="A79" s="10">
        <f>'кабинет№ 20(копия)'!G27</f>
        <v>4.0599999999999996</v>
      </c>
      <c r="B79">
        <v>51</v>
      </c>
      <c r="C79">
        <v>248</v>
      </c>
      <c r="D79">
        <v>7</v>
      </c>
      <c r="E79">
        <v>0</v>
      </c>
      <c r="F79">
        <v>11202</v>
      </c>
    </row>
    <row r="80" spans="1:6" x14ac:dyDescent="0.2">
      <c r="A80" s="10">
        <f>'кабинет№ 20(копия)'!G28</f>
        <v>1.51</v>
      </c>
      <c r="B80">
        <v>51</v>
      </c>
      <c r="C80">
        <v>248</v>
      </c>
      <c r="D80">
        <v>8</v>
      </c>
      <c r="E80">
        <v>0</v>
      </c>
      <c r="F80">
        <v>11202</v>
      </c>
    </row>
    <row r="81" spans="1:6" x14ac:dyDescent="0.2">
      <c r="A81" s="10">
        <f>'кабинет№ 20(копия)'!U27</f>
        <v>11.39</v>
      </c>
      <c r="B81">
        <v>51</v>
      </c>
      <c r="C81">
        <v>248</v>
      </c>
      <c r="D81">
        <v>9</v>
      </c>
      <c r="E81">
        <v>0</v>
      </c>
      <c r="F81">
        <v>11202</v>
      </c>
    </row>
    <row r="82" spans="1:6" x14ac:dyDescent="0.2">
      <c r="A82" s="10">
        <f>'кабинет№ 20(копия)'!U28</f>
        <v>0.13</v>
      </c>
      <c r="B82">
        <v>51</v>
      </c>
      <c r="C82">
        <v>248</v>
      </c>
      <c r="D82">
        <v>10</v>
      </c>
      <c r="E82">
        <v>0</v>
      </c>
      <c r="F82">
        <v>11202</v>
      </c>
    </row>
    <row r="83" spans="1:6" x14ac:dyDescent="0.2">
      <c r="A83" s="11">
        <f>'кабинет№ 20(копия)'!J27</f>
        <v>0</v>
      </c>
      <c r="B83">
        <v>51</v>
      </c>
      <c r="C83">
        <v>248</v>
      </c>
      <c r="D83">
        <v>18</v>
      </c>
      <c r="E83">
        <v>0</v>
      </c>
      <c r="F83">
        <v>11202</v>
      </c>
    </row>
    <row r="84" spans="1:6" x14ac:dyDescent="0.2">
      <c r="A84">
        <f>'кабинет№ 20(копия)'!A29</f>
        <v>2.1</v>
      </c>
      <c r="B84">
        <v>51</v>
      </c>
      <c r="C84">
        <v>249</v>
      </c>
      <c r="D84">
        <v>0</v>
      </c>
      <c r="E84">
        <v>0</v>
      </c>
      <c r="F84">
        <v>11206</v>
      </c>
    </row>
    <row r="85" spans="1:6" x14ac:dyDescent="0.2">
      <c r="A85" t="str">
        <f>'кабинет№ 20(копия)'!B29</f>
        <v>509-9900</v>
      </c>
      <c r="B85">
        <v>51</v>
      </c>
      <c r="C85">
        <v>249</v>
      </c>
      <c r="D85">
        <v>1</v>
      </c>
      <c r="E85">
        <v>0</v>
      </c>
      <c r="F85">
        <v>11206</v>
      </c>
    </row>
    <row r="86" spans="1:6" x14ac:dyDescent="0.2">
      <c r="A86" t="str">
        <f>'кабинет№ 20(копия)'!C29</f>
        <v>Строительный мусор</v>
      </c>
      <c r="B86">
        <v>51</v>
      </c>
      <c r="C86">
        <v>249</v>
      </c>
      <c r="D86">
        <v>2</v>
      </c>
      <c r="E86">
        <v>0</v>
      </c>
      <c r="F86">
        <v>11206</v>
      </c>
    </row>
    <row r="87" spans="1:6" x14ac:dyDescent="0.2">
      <c r="A87" t="str">
        <f>'кабинет№ 20(копия)'!D30</f>
        <v>т</v>
      </c>
      <c r="B87">
        <v>51</v>
      </c>
      <c r="C87">
        <v>249</v>
      </c>
      <c r="D87">
        <v>3</v>
      </c>
      <c r="E87">
        <v>0</v>
      </c>
      <c r="F87">
        <v>11206</v>
      </c>
    </row>
    <row r="88" spans="1:6" x14ac:dyDescent="0.2">
      <c r="A88" s="10">
        <f>'кабинет№ 20(копия)'!G29</f>
        <v>0.47</v>
      </c>
      <c r="B88">
        <v>51</v>
      </c>
      <c r="C88">
        <v>249</v>
      </c>
      <c r="D88">
        <v>6</v>
      </c>
      <c r="E88">
        <v>0</v>
      </c>
      <c r="F88">
        <v>11206</v>
      </c>
    </row>
    <row r="89" spans="1:6" x14ac:dyDescent="0.2">
      <c r="A89">
        <f>'кабинет№ 20(копия)'!U29</f>
        <v>0</v>
      </c>
      <c r="B89">
        <v>51</v>
      </c>
      <c r="C89">
        <v>249</v>
      </c>
      <c r="D89">
        <v>8</v>
      </c>
      <c r="E89">
        <v>0</v>
      </c>
      <c r="F89">
        <v>11206</v>
      </c>
    </row>
    <row r="90" spans="1:6" x14ac:dyDescent="0.2">
      <c r="A90" s="11">
        <f>'кабинет№ 20(копия)'!J29</f>
        <v>0</v>
      </c>
      <c r="B90">
        <v>51</v>
      </c>
      <c r="C90">
        <v>249</v>
      </c>
      <c r="D90">
        <v>9</v>
      </c>
      <c r="E90">
        <v>0</v>
      </c>
      <c r="F90">
        <v>11206</v>
      </c>
    </row>
    <row r="91" spans="1:6" x14ac:dyDescent="0.2">
      <c r="A91">
        <f>'кабинет№ 20(копия)'!A31</f>
        <v>3</v>
      </c>
      <c r="B91">
        <v>51</v>
      </c>
      <c r="C91">
        <v>159</v>
      </c>
      <c r="D91">
        <v>0</v>
      </c>
      <c r="E91">
        <v>0</v>
      </c>
      <c r="F91">
        <v>11202</v>
      </c>
    </row>
    <row r="92" spans="1:6" x14ac:dyDescent="0.2">
      <c r="A92" t="str">
        <f>'кабинет№ 20(копия)'!B31</f>
        <v>ФЕРр63-5-01</v>
      </c>
      <c r="B92">
        <v>51</v>
      </c>
      <c r="C92">
        <v>159</v>
      </c>
      <c r="D92">
        <v>1</v>
      </c>
      <c r="E92">
        <v>0</v>
      </c>
      <c r="F92">
        <v>11202</v>
      </c>
    </row>
    <row r="93" spans="1:6" x14ac:dyDescent="0.2">
      <c r="A93" t="str">
        <f>'кабинет№ 20(копия)'!C31</f>
        <v>Снятие обоев простых и улучшенных</v>
      </c>
      <c r="B93">
        <v>51</v>
      </c>
      <c r="C93">
        <v>159</v>
      </c>
      <c r="D93">
        <v>2</v>
      </c>
      <c r="E93">
        <v>0</v>
      </c>
      <c r="F93">
        <v>11202</v>
      </c>
    </row>
    <row r="94" spans="1:6" x14ac:dyDescent="0.2">
      <c r="A94" t="str">
        <f>'кабинет№ 20(копия)'!D32</f>
        <v>100 м2 очищаемой поверхности</v>
      </c>
      <c r="B94">
        <v>51</v>
      </c>
      <c r="C94">
        <v>159</v>
      </c>
      <c r="D94">
        <v>3</v>
      </c>
      <c r="E94">
        <v>0</v>
      </c>
      <c r="F94">
        <v>11202</v>
      </c>
    </row>
    <row r="95" spans="1:6" x14ac:dyDescent="0.2">
      <c r="A95">
        <f>'кабинет№ 20(копия)'!D31</f>
        <v>0.78100000000000003</v>
      </c>
      <c r="B95">
        <v>51</v>
      </c>
      <c r="C95">
        <v>159</v>
      </c>
      <c r="D95">
        <v>4</v>
      </c>
      <c r="E95">
        <v>0</v>
      </c>
      <c r="F95">
        <v>11202</v>
      </c>
    </row>
    <row r="96" spans="1:6" x14ac:dyDescent="0.2">
      <c r="A96" s="10">
        <f>'кабинет№ 20(копия)'!F32</f>
        <v>81.12</v>
      </c>
      <c r="B96">
        <v>51</v>
      </c>
      <c r="C96">
        <v>159</v>
      </c>
      <c r="D96">
        <v>6</v>
      </c>
      <c r="E96">
        <v>0</v>
      </c>
      <c r="F96">
        <v>11202</v>
      </c>
    </row>
    <row r="97" spans="1:6" x14ac:dyDescent="0.2">
      <c r="A97" s="11">
        <f>'кабинет№ 20(копия)'!G31</f>
        <v>0</v>
      </c>
      <c r="B97">
        <v>51</v>
      </c>
      <c r="C97">
        <v>159</v>
      </c>
      <c r="D97">
        <v>7</v>
      </c>
      <c r="E97">
        <v>0</v>
      </c>
      <c r="F97">
        <v>11202</v>
      </c>
    </row>
    <row r="98" spans="1:6" x14ac:dyDescent="0.2">
      <c r="A98" s="11">
        <f>'кабинет№ 20(копия)'!G32</f>
        <v>0</v>
      </c>
      <c r="B98">
        <v>51</v>
      </c>
      <c r="C98">
        <v>159</v>
      </c>
      <c r="D98">
        <v>8</v>
      </c>
      <c r="E98">
        <v>0</v>
      </c>
      <c r="F98">
        <v>11202</v>
      </c>
    </row>
    <row r="99" spans="1:6" x14ac:dyDescent="0.2">
      <c r="A99">
        <f>'кабинет№ 20(копия)'!U31</f>
        <v>10.4</v>
      </c>
      <c r="B99">
        <v>51</v>
      </c>
      <c r="C99">
        <v>159</v>
      </c>
      <c r="D99">
        <v>9</v>
      </c>
      <c r="E99">
        <v>0</v>
      </c>
      <c r="F99">
        <v>11202</v>
      </c>
    </row>
    <row r="100" spans="1:6" x14ac:dyDescent="0.2">
      <c r="A100" s="11">
        <f>'кабинет№ 20(копия)'!U32</f>
        <v>0</v>
      </c>
      <c r="B100">
        <v>51</v>
      </c>
      <c r="C100">
        <v>159</v>
      </c>
      <c r="D100">
        <v>10</v>
      </c>
      <c r="E100">
        <v>0</v>
      </c>
      <c r="F100">
        <v>11202</v>
      </c>
    </row>
    <row r="101" spans="1:6" x14ac:dyDescent="0.2">
      <c r="A101" s="11">
        <f>'кабинет№ 20(копия)'!J31</f>
        <v>0</v>
      </c>
      <c r="B101">
        <v>51</v>
      </c>
      <c r="C101">
        <v>159</v>
      </c>
      <c r="D101">
        <v>18</v>
      </c>
      <c r="E101">
        <v>0</v>
      </c>
      <c r="F101">
        <v>11202</v>
      </c>
    </row>
    <row r="102" spans="1:6" x14ac:dyDescent="0.2">
      <c r="A102">
        <f>'кабинет№ 20(копия)'!A33</f>
        <v>3.1</v>
      </c>
      <c r="B102">
        <v>51</v>
      </c>
      <c r="C102">
        <v>160</v>
      </c>
      <c r="D102">
        <v>0</v>
      </c>
      <c r="E102">
        <v>0</v>
      </c>
      <c r="F102">
        <v>11206</v>
      </c>
    </row>
    <row r="103" spans="1:6" x14ac:dyDescent="0.2">
      <c r="A103" t="str">
        <f>'кабинет№ 20(копия)'!B33</f>
        <v>509-9900</v>
      </c>
      <c r="B103">
        <v>51</v>
      </c>
      <c r="C103">
        <v>160</v>
      </c>
      <c r="D103">
        <v>1</v>
      </c>
      <c r="E103">
        <v>0</v>
      </c>
      <c r="F103">
        <v>11206</v>
      </c>
    </row>
    <row r="104" spans="1:6" x14ac:dyDescent="0.2">
      <c r="A104" t="str">
        <f>'кабинет№ 20(копия)'!C33</f>
        <v>Строительный мусор</v>
      </c>
      <c r="B104">
        <v>51</v>
      </c>
      <c r="C104">
        <v>160</v>
      </c>
      <c r="D104">
        <v>2</v>
      </c>
      <c r="E104">
        <v>0</v>
      </c>
      <c r="F104">
        <v>11206</v>
      </c>
    </row>
    <row r="105" spans="1:6" x14ac:dyDescent="0.2">
      <c r="A105" t="str">
        <f>'кабинет№ 20(копия)'!D34</f>
        <v>т</v>
      </c>
      <c r="B105">
        <v>51</v>
      </c>
      <c r="C105">
        <v>160</v>
      </c>
      <c r="D105">
        <v>3</v>
      </c>
      <c r="E105">
        <v>0</v>
      </c>
      <c r="F105">
        <v>11206</v>
      </c>
    </row>
    <row r="106" spans="1:6" x14ac:dyDescent="0.2">
      <c r="A106" s="10">
        <f>'кабинет№ 20(копия)'!G33</f>
        <v>0.03</v>
      </c>
      <c r="B106">
        <v>51</v>
      </c>
      <c r="C106">
        <v>160</v>
      </c>
      <c r="D106">
        <v>6</v>
      </c>
      <c r="E106">
        <v>0</v>
      </c>
      <c r="F106">
        <v>11206</v>
      </c>
    </row>
    <row r="107" spans="1:6" x14ac:dyDescent="0.2">
      <c r="A107">
        <f>'кабинет№ 20(копия)'!U33</f>
        <v>0</v>
      </c>
      <c r="B107">
        <v>51</v>
      </c>
      <c r="C107">
        <v>160</v>
      </c>
      <c r="D107">
        <v>8</v>
      </c>
      <c r="E107">
        <v>0</v>
      </c>
      <c r="F107">
        <v>11206</v>
      </c>
    </row>
    <row r="108" spans="1:6" x14ac:dyDescent="0.2">
      <c r="A108" s="11">
        <f>'кабинет№ 20(копия)'!J33</f>
        <v>0</v>
      </c>
      <c r="B108">
        <v>51</v>
      </c>
      <c r="C108">
        <v>160</v>
      </c>
      <c r="D108">
        <v>9</v>
      </c>
      <c r="E108">
        <v>0</v>
      </c>
      <c r="F108">
        <v>11206</v>
      </c>
    </row>
    <row r="109" spans="1:6" x14ac:dyDescent="0.2">
      <c r="A109">
        <f>'кабинет№ 20(копия)'!A35</f>
        <v>4</v>
      </c>
      <c r="B109">
        <v>51</v>
      </c>
      <c r="C109">
        <v>101</v>
      </c>
      <c r="D109">
        <v>0</v>
      </c>
      <c r="E109">
        <v>0</v>
      </c>
      <c r="F109">
        <v>11202</v>
      </c>
    </row>
    <row r="110" spans="1:6" x14ac:dyDescent="0.2">
      <c r="A110" t="str">
        <f>'кабинет№ 20(копия)'!B35</f>
        <v>ФЕРр67-4-05</v>
      </c>
      <c r="B110">
        <v>51</v>
      </c>
      <c r="C110">
        <v>101</v>
      </c>
      <c r="D110">
        <v>1</v>
      </c>
      <c r="E110">
        <v>0</v>
      </c>
      <c r="F110">
        <v>11202</v>
      </c>
    </row>
    <row r="111" spans="1:6" x14ac:dyDescent="0.2">
      <c r="A111" t="str">
        <f>'кабинет№ 20(копия)'!C35</f>
        <v>Демонтаж светильников для люминесцентных ламп</v>
      </c>
      <c r="B111">
        <v>51</v>
      </c>
      <c r="C111">
        <v>101</v>
      </c>
      <c r="D111">
        <v>2</v>
      </c>
      <c r="E111">
        <v>0</v>
      </c>
      <c r="F111">
        <v>11202</v>
      </c>
    </row>
    <row r="112" spans="1:6" x14ac:dyDescent="0.2">
      <c r="A112" t="str">
        <f>'кабинет№ 20(копия)'!D36</f>
        <v>100 шт.</v>
      </c>
      <c r="B112">
        <v>51</v>
      </c>
      <c r="C112">
        <v>101</v>
      </c>
      <c r="D112">
        <v>3</v>
      </c>
      <c r="E112">
        <v>0</v>
      </c>
      <c r="F112">
        <v>11202</v>
      </c>
    </row>
    <row r="113" spans="1:6" x14ac:dyDescent="0.2">
      <c r="A113" s="10">
        <f>'кабинет№ 20(копия)'!D35</f>
        <v>0.16</v>
      </c>
      <c r="B113">
        <v>51</v>
      </c>
      <c r="C113">
        <v>101</v>
      </c>
      <c r="D113">
        <v>4</v>
      </c>
      <c r="E113">
        <v>0</v>
      </c>
      <c r="F113">
        <v>11202</v>
      </c>
    </row>
    <row r="114" spans="1:6" x14ac:dyDescent="0.2">
      <c r="A114" s="10">
        <f>'кабинет№ 20(копия)'!F36</f>
        <v>143.47999999999999</v>
      </c>
      <c r="B114">
        <v>51</v>
      </c>
      <c r="C114">
        <v>101</v>
      </c>
      <c r="D114">
        <v>6</v>
      </c>
      <c r="E114">
        <v>0</v>
      </c>
      <c r="F114">
        <v>11202</v>
      </c>
    </row>
    <row r="115" spans="1:6" x14ac:dyDescent="0.2">
      <c r="A115">
        <f>'кабинет№ 20(копия)'!G35</f>
        <v>2.5</v>
      </c>
      <c r="B115">
        <v>51</v>
      </c>
      <c r="C115">
        <v>101</v>
      </c>
      <c r="D115">
        <v>7</v>
      </c>
      <c r="E115">
        <v>0</v>
      </c>
      <c r="F115">
        <v>11202</v>
      </c>
    </row>
    <row r="116" spans="1:6" x14ac:dyDescent="0.2">
      <c r="A116" s="10">
        <f>'кабинет№ 20(копия)'!G36</f>
        <v>0.93</v>
      </c>
      <c r="B116">
        <v>51</v>
      </c>
      <c r="C116">
        <v>101</v>
      </c>
      <c r="D116">
        <v>8</v>
      </c>
      <c r="E116">
        <v>0</v>
      </c>
      <c r="F116">
        <v>11202</v>
      </c>
    </row>
    <row r="117" spans="1:6" x14ac:dyDescent="0.2">
      <c r="A117" s="10">
        <f>'кабинет№ 20(копия)'!U35</f>
        <v>17.89</v>
      </c>
      <c r="B117">
        <v>51</v>
      </c>
      <c r="C117">
        <v>101</v>
      </c>
      <c r="D117">
        <v>9</v>
      </c>
      <c r="E117">
        <v>0</v>
      </c>
      <c r="F117">
        <v>11202</v>
      </c>
    </row>
    <row r="118" spans="1:6" x14ac:dyDescent="0.2">
      <c r="A118" s="10">
        <f>'кабинет№ 20(копия)'!U36</f>
        <v>0.08</v>
      </c>
      <c r="B118">
        <v>51</v>
      </c>
      <c r="C118">
        <v>101</v>
      </c>
      <c r="D118">
        <v>10</v>
      </c>
      <c r="E118">
        <v>0</v>
      </c>
      <c r="F118">
        <v>11202</v>
      </c>
    </row>
    <row r="119" spans="1:6" x14ac:dyDescent="0.2">
      <c r="A119" s="11">
        <f>'кабинет№ 20(копия)'!J35</f>
        <v>0</v>
      </c>
      <c r="B119">
        <v>51</v>
      </c>
      <c r="C119">
        <v>101</v>
      </c>
      <c r="D119">
        <v>18</v>
      </c>
      <c r="E119">
        <v>0</v>
      </c>
      <c r="F119">
        <v>11202</v>
      </c>
    </row>
    <row r="120" spans="1:6" x14ac:dyDescent="0.2">
      <c r="A120">
        <f>'кабинет№ 20(копия)'!A37</f>
        <v>5</v>
      </c>
      <c r="B120">
        <v>51</v>
      </c>
      <c r="C120">
        <v>149</v>
      </c>
      <c r="D120">
        <v>0</v>
      </c>
      <c r="E120">
        <v>0</v>
      </c>
      <c r="F120">
        <v>11202</v>
      </c>
    </row>
    <row r="121" spans="1:6" x14ac:dyDescent="0.2">
      <c r="A121" t="str">
        <f>'кабинет№ 20(копия)'!B37</f>
        <v>ФЕР46-04-012-03</v>
      </c>
      <c r="B121">
        <v>51</v>
      </c>
      <c r="C121">
        <v>149</v>
      </c>
      <c r="D121">
        <v>1</v>
      </c>
      <c r="E121">
        <v>0</v>
      </c>
      <c r="F121">
        <v>11202</v>
      </c>
    </row>
    <row r="122" spans="1:6" x14ac:dyDescent="0.2">
      <c r="A122" t="str">
        <f>'кабинет№ 20(копия)'!C37</f>
        <v>Разборка деревянных заполнений проемов дверных и воротных</v>
      </c>
      <c r="B122">
        <v>51</v>
      </c>
      <c r="C122">
        <v>149</v>
      </c>
      <c r="D122">
        <v>2</v>
      </c>
      <c r="E122">
        <v>0</v>
      </c>
      <c r="F122">
        <v>11202</v>
      </c>
    </row>
    <row r="123" spans="1:6" x14ac:dyDescent="0.2">
      <c r="A123" t="str">
        <f>'кабинет№ 20(копия)'!D38</f>
        <v>100 м2</v>
      </c>
      <c r="B123">
        <v>51</v>
      </c>
      <c r="C123">
        <v>149</v>
      </c>
      <c r="D123">
        <v>3</v>
      </c>
      <c r="E123">
        <v>0</v>
      </c>
      <c r="F123">
        <v>11202</v>
      </c>
    </row>
    <row r="124" spans="1:6" x14ac:dyDescent="0.2">
      <c r="A124">
        <f>'кабинет№ 20(копия)'!D37</f>
        <v>3.3599999999999998E-2</v>
      </c>
      <c r="B124">
        <v>51</v>
      </c>
      <c r="C124">
        <v>149</v>
      </c>
      <c r="D124">
        <v>4</v>
      </c>
      <c r="E124">
        <v>0</v>
      </c>
      <c r="F124">
        <v>11202</v>
      </c>
    </row>
    <row r="125" spans="1:6" x14ac:dyDescent="0.2">
      <c r="A125" s="10">
        <f>'кабинет№ 20(копия)'!F38</f>
        <v>840.63</v>
      </c>
      <c r="B125">
        <v>51</v>
      </c>
      <c r="C125">
        <v>149</v>
      </c>
      <c r="D125">
        <v>6</v>
      </c>
      <c r="E125">
        <v>0</v>
      </c>
      <c r="F125">
        <v>11202</v>
      </c>
    </row>
    <row r="126" spans="1:6" x14ac:dyDescent="0.2">
      <c r="A126" s="10">
        <f>'кабинет№ 20(копия)'!G37</f>
        <v>241.95</v>
      </c>
      <c r="B126">
        <v>51</v>
      </c>
      <c r="C126">
        <v>149</v>
      </c>
      <c r="D126">
        <v>7</v>
      </c>
      <c r="E126">
        <v>0</v>
      </c>
      <c r="F126">
        <v>11202</v>
      </c>
    </row>
    <row r="127" spans="1:6" x14ac:dyDescent="0.2">
      <c r="A127" s="10">
        <f>'кабинет№ 20(копия)'!G38</f>
        <v>89.78</v>
      </c>
      <c r="B127">
        <v>51</v>
      </c>
      <c r="C127">
        <v>149</v>
      </c>
      <c r="D127">
        <v>8</v>
      </c>
      <c r="E127">
        <v>0</v>
      </c>
      <c r="F127">
        <v>11202</v>
      </c>
    </row>
    <row r="128" spans="1:6" x14ac:dyDescent="0.2">
      <c r="A128" s="10">
        <f>'кабинет№ 20(копия)'!U37</f>
        <v>103.91</v>
      </c>
      <c r="B128">
        <v>51</v>
      </c>
      <c r="C128">
        <v>149</v>
      </c>
      <c r="D128">
        <v>9</v>
      </c>
      <c r="E128">
        <v>0</v>
      </c>
      <c r="F128">
        <v>11202</v>
      </c>
    </row>
    <row r="129" spans="1:6" x14ac:dyDescent="0.2">
      <c r="A129" s="10">
        <f>'кабинет№ 20(копия)'!U38</f>
        <v>7.74</v>
      </c>
      <c r="B129">
        <v>51</v>
      </c>
      <c r="C129">
        <v>149</v>
      </c>
      <c r="D129">
        <v>10</v>
      </c>
      <c r="E129">
        <v>0</v>
      </c>
      <c r="F129">
        <v>11202</v>
      </c>
    </row>
    <row r="130" spans="1:6" x14ac:dyDescent="0.2">
      <c r="A130" s="11">
        <f>'кабинет№ 20(копия)'!J37</f>
        <v>0</v>
      </c>
      <c r="B130">
        <v>51</v>
      </c>
      <c r="C130">
        <v>149</v>
      </c>
      <c r="D130">
        <v>18</v>
      </c>
      <c r="E130">
        <v>0</v>
      </c>
      <c r="F130">
        <v>11202</v>
      </c>
    </row>
    <row r="131" spans="1:6" x14ac:dyDescent="0.2">
      <c r="A131">
        <f>'кабинет№ 20(копия)'!A39</f>
        <v>6</v>
      </c>
      <c r="B131">
        <v>51</v>
      </c>
      <c r="C131">
        <v>153</v>
      </c>
      <c r="D131">
        <v>0</v>
      </c>
      <c r="E131">
        <v>0</v>
      </c>
      <c r="F131">
        <v>11202</v>
      </c>
    </row>
    <row r="132" spans="1:6" x14ac:dyDescent="0.2">
      <c r="A132" t="str">
        <f>'кабинет№ 20(копия)'!B39</f>
        <v>ФЕР46-04-012-01</v>
      </c>
      <c r="B132">
        <v>51</v>
      </c>
      <c r="C132">
        <v>153</v>
      </c>
      <c r="D132">
        <v>1</v>
      </c>
      <c r="E132">
        <v>0</v>
      </c>
      <c r="F132">
        <v>11202</v>
      </c>
    </row>
    <row r="133" spans="1:6" x14ac:dyDescent="0.2">
      <c r="A133" t="str">
        <f>'кабинет№ 20(копия)'!C39</f>
        <v>Разборка деревянных заполнений проемов оконных с подоконными досками</v>
      </c>
      <c r="B133">
        <v>51</v>
      </c>
      <c r="C133">
        <v>153</v>
      </c>
      <c r="D133">
        <v>2</v>
      </c>
      <c r="E133">
        <v>0</v>
      </c>
      <c r="F133">
        <v>11202</v>
      </c>
    </row>
    <row r="134" spans="1:6" x14ac:dyDescent="0.2">
      <c r="A134" t="str">
        <f>'кабинет№ 20(копия)'!D40</f>
        <v>100 м2</v>
      </c>
      <c r="B134">
        <v>51</v>
      </c>
      <c r="C134">
        <v>153</v>
      </c>
      <c r="D134">
        <v>3</v>
      </c>
      <c r="E134">
        <v>0</v>
      </c>
      <c r="F134">
        <v>11202</v>
      </c>
    </row>
    <row r="135" spans="1:6" x14ac:dyDescent="0.2">
      <c r="A135">
        <f>'кабинет№ 20(копия)'!D39</f>
        <v>8.4000000000000005E-2</v>
      </c>
      <c r="B135">
        <v>51</v>
      </c>
      <c r="C135">
        <v>153</v>
      </c>
      <c r="D135">
        <v>4</v>
      </c>
      <c r="E135">
        <v>0</v>
      </c>
      <c r="F135">
        <v>11202</v>
      </c>
    </row>
    <row r="136" spans="1:6" x14ac:dyDescent="0.2">
      <c r="A136" s="10">
        <f>'кабинет№ 20(копия)'!F40</f>
        <v>1525.29</v>
      </c>
      <c r="B136">
        <v>51</v>
      </c>
      <c r="C136">
        <v>153</v>
      </c>
      <c r="D136">
        <v>6</v>
      </c>
      <c r="E136">
        <v>0</v>
      </c>
      <c r="F136">
        <v>11202</v>
      </c>
    </row>
    <row r="137" spans="1:6" x14ac:dyDescent="0.2">
      <c r="A137" s="10">
        <f>'кабинет№ 20(копия)'!G39</f>
        <v>241.95</v>
      </c>
      <c r="B137">
        <v>51</v>
      </c>
      <c r="C137">
        <v>153</v>
      </c>
      <c r="D137">
        <v>7</v>
      </c>
      <c r="E137">
        <v>0</v>
      </c>
      <c r="F137">
        <v>11202</v>
      </c>
    </row>
    <row r="138" spans="1:6" x14ac:dyDescent="0.2">
      <c r="A138" s="10">
        <f>'кабинет№ 20(копия)'!G40</f>
        <v>89.78</v>
      </c>
      <c r="B138">
        <v>51</v>
      </c>
      <c r="C138">
        <v>153</v>
      </c>
      <c r="D138">
        <v>8</v>
      </c>
      <c r="E138">
        <v>0</v>
      </c>
      <c r="F138">
        <v>11202</v>
      </c>
    </row>
    <row r="139" spans="1:6" x14ac:dyDescent="0.2">
      <c r="A139" s="10">
        <f>'кабинет№ 20(копия)'!U39</f>
        <v>188.54</v>
      </c>
      <c r="B139">
        <v>51</v>
      </c>
      <c r="C139">
        <v>153</v>
      </c>
      <c r="D139">
        <v>9</v>
      </c>
      <c r="E139">
        <v>0</v>
      </c>
      <c r="F139">
        <v>11202</v>
      </c>
    </row>
    <row r="140" spans="1:6" x14ac:dyDescent="0.2">
      <c r="A140" s="10">
        <f>'кабинет№ 20(копия)'!U40</f>
        <v>7.74</v>
      </c>
      <c r="B140">
        <v>51</v>
      </c>
      <c r="C140">
        <v>153</v>
      </c>
      <c r="D140">
        <v>10</v>
      </c>
      <c r="E140">
        <v>0</v>
      </c>
      <c r="F140">
        <v>11202</v>
      </c>
    </row>
    <row r="141" spans="1:6" x14ac:dyDescent="0.2">
      <c r="A141" s="11">
        <f>'кабинет№ 20(копия)'!J39</f>
        <v>0</v>
      </c>
      <c r="B141">
        <v>51</v>
      </c>
      <c r="C141">
        <v>153</v>
      </c>
      <c r="D141">
        <v>18</v>
      </c>
      <c r="E141">
        <v>0</v>
      </c>
      <c r="F141">
        <v>11202</v>
      </c>
    </row>
    <row r="142" spans="1:6" x14ac:dyDescent="0.2">
      <c r="A142">
        <f>'кабинет№ 20(копия)'!A41</f>
        <v>7</v>
      </c>
      <c r="B142">
        <v>51</v>
      </c>
      <c r="C142">
        <v>126</v>
      </c>
      <c r="D142">
        <v>0</v>
      </c>
      <c r="E142">
        <v>0</v>
      </c>
      <c r="F142">
        <v>11202</v>
      </c>
    </row>
    <row r="143" spans="1:6" x14ac:dyDescent="0.2">
      <c r="A143" t="str">
        <f>'кабинет№ 20(копия)'!B41</f>
        <v>ФЕРр65-1-01</v>
      </c>
      <c r="B143">
        <v>51</v>
      </c>
      <c r="C143">
        <v>126</v>
      </c>
      <c r="D143">
        <v>1</v>
      </c>
      <c r="E143">
        <v>0</v>
      </c>
      <c r="F143">
        <v>11202</v>
      </c>
    </row>
    <row r="144" spans="1:6" x14ac:dyDescent="0.2">
      <c r="A144" t="str">
        <f>'кабинет№ 20(копия)'!C41</f>
        <v>Разборка трубопроводов из водогазопроводных труб диаметром до 32 мм</v>
      </c>
      <c r="B144">
        <v>51</v>
      </c>
      <c r="C144">
        <v>126</v>
      </c>
      <c r="D144">
        <v>2</v>
      </c>
      <c r="E144">
        <v>0</v>
      </c>
      <c r="F144">
        <v>11202</v>
      </c>
    </row>
    <row r="145" spans="1:6" x14ac:dyDescent="0.2">
      <c r="A145" t="str">
        <f>'кабинет№ 20(копия)'!D42</f>
        <v>100 м трубопровода</v>
      </c>
      <c r="B145">
        <v>51</v>
      </c>
      <c r="C145">
        <v>126</v>
      </c>
      <c r="D145">
        <v>3</v>
      </c>
      <c r="E145">
        <v>0</v>
      </c>
      <c r="F145">
        <v>11202</v>
      </c>
    </row>
    <row r="146" spans="1:6" x14ac:dyDescent="0.2">
      <c r="A146" s="10">
        <f>'кабинет№ 20(копия)'!D41</f>
        <v>0.15</v>
      </c>
      <c r="B146">
        <v>51</v>
      </c>
      <c r="C146">
        <v>126</v>
      </c>
      <c r="D146">
        <v>4</v>
      </c>
      <c r="E146">
        <v>0</v>
      </c>
      <c r="F146">
        <v>11202</v>
      </c>
    </row>
    <row r="147" spans="1:6" x14ac:dyDescent="0.2">
      <c r="A147" s="10">
        <f>'кабинет№ 20(копия)'!F42</f>
        <v>288.02</v>
      </c>
      <c r="B147">
        <v>51</v>
      </c>
      <c r="C147">
        <v>126</v>
      </c>
      <c r="D147">
        <v>6</v>
      </c>
      <c r="E147">
        <v>0</v>
      </c>
      <c r="F147">
        <v>11202</v>
      </c>
    </row>
    <row r="148" spans="1:6" x14ac:dyDescent="0.2">
      <c r="A148" s="10">
        <f>'кабинет№ 20(копия)'!G41</f>
        <v>7.09</v>
      </c>
      <c r="B148">
        <v>51</v>
      </c>
      <c r="C148">
        <v>126</v>
      </c>
      <c r="D148">
        <v>7</v>
      </c>
      <c r="E148">
        <v>0</v>
      </c>
      <c r="F148">
        <v>11202</v>
      </c>
    </row>
    <row r="149" spans="1:6" x14ac:dyDescent="0.2">
      <c r="A149" s="10">
        <f>'кабинет№ 20(копия)'!G42</f>
        <v>1.1599999999999999</v>
      </c>
      <c r="B149">
        <v>51</v>
      </c>
      <c r="C149">
        <v>126</v>
      </c>
      <c r="D149">
        <v>8</v>
      </c>
      <c r="E149">
        <v>0</v>
      </c>
      <c r="F149">
        <v>11202</v>
      </c>
    </row>
    <row r="150" spans="1:6" x14ac:dyDescent="0.2">
      <c r="A150" s="10">
        <f>'кабинет№ 20(копия)'!U41</f>
        <v>34.659999999999997</v>
      </c>
      <c r="B150">
        <v>51</v>
      </c>
      <c r="C150">
        <v>126</v>
      </c>
      <c r="D150">
        <v>9</v>
      </c>
      <c r="E150">
        <v>0</v>
      </c>
      <c r="F150">
        <v>11202</v>
      </c>
    </row>
    <row r="151" spans="1:6" x14ac:dyDescent="0.2">
      <c r="A151">
        <f>'кабинет№ 20(копия)'!U42</f>
        <v>0.1</v>
      </c>
      <c r="B151">
        <v>51</v>
      </c>
      <c r="C151">
        <v>126</v>
      </c>
      <c r="D151">
        <v>10</v>
      </c>
      <c r="E151">
        <v>0</v>
      </c>
      <c r="F151">
        <v>11202</v>
      </c>
    </row>
    <row r="152" spans="1:6" x14ac:dyDescent="0.2">
      <c r="A152">
        <f>'кабинет№ 20(копия)'!J41</f>
        <v>33.6</v>
      </c>
      <c r="B152">
        <v>51</v>
      </c>
      <c r="C152">
        <v>126</v>
      </c>
      <c r="D152">
        <v>18</v>
      </c>
      <c r="E152">
        <v>0</v>
      </c>
      <c r="F152">
        <v>11202</v>
      </c>
    </row>
    <row r="153" spans="1:6" x14ac:dyDescent="0.2">
      <c r="A153">
        <f>'кабинет№ 20(копия)'!A43</f>
        <v>8</v>
      </c>
      <c r="B153">
        <v>51</v>
      </c>
      <c r="C153">
        <v>208</v>
      </c>
      <c r="D153">
        <v>0</v>
      </c>
      <c r="E153">
        <v>0</v>
      </c>
      <c r="F153">
        <v>11202</v>
      </c>
    </row>
    <row r="154" spans="1:6" x14ac:dyDescent="0.2">
      <c r="A154" t="str">
        <f>'кабинет№ 20(копия)'!B43</f>
        <v>ФЕРр65-19-01</v>
      </c>
      <c r="B154">
        <v>51</v>
      </c>
      <c r="C154">
        <v>208</v>
      </c>
      <c r="D154">
        <v>1</v>
      </c>
      <c r="E154">
        <v>0</v>
      </c>
      <c r="F154">
        <v>11202</v>
      </c>
    </row>
    <row r="155" spans="1:6" x14ac:dyDescent="0.2">
      <c r="A155" t="str">
        <f>'кабинет№ 20(копия)'!C43</f>
        <v>Демонтаж радиаторов весом до 80 кг</v>
      </c>
      <c r="B155">
        <v>51</v>
      </c>
      <c r="C155">
        <v>208</v>
      </c>
      <c r="D155">
        <v>2</v>
      </c>
      <c r="E155">
        <v>0</v>
      </c>
      <c r="F155">
        <v>11202</v>
      </c>
    </row>
    <row r="156" spans="1:6" x14ac:dyDescent="0.2">
      <c r="A156" t="str">
        <f>'кабинет№ 20(копия)'!D44</f>
        <v>100 шт.</v>
      </c>
      <c r="B156">
        <v>51</v>
      </c>
      <c r="C156">
        <v>208</v>
      </c>
      <c r="D156">
        <v>3</v>
      </c>
      <c r="E156">
        <v>0</v>
      </c>
      <c r="F156">
        <v>11202</v>
      </c>
    </row>
    <row r="157" spans="1:6" x14ac:dyDescent="0.2">
      <c r="A157" s="10">
        <f>'кабинет№ 20(копия)'!D43</f>
        <v>0.03</v>
      </c>
      <c r="B157">
        <v>51</v>
      </c>
      <c r="C157">
        <v>208</v>
      </c>
      <c r="D157">
        <v>4</v>
      </c>
      <c r="E157">
        <v>0</v>
      </c>
      <c r="F157">
        <v>11202</v>
      </c>
    </row>
    <row r="158" spans="1:6" x14ac:dyDescent="0.2">
      <c r="A158">
        <f>'кабинет№ 20(копия)'!F44</f>
        <v>865.7</v>
      </c>
      <c r="B158">
        <v>51</v>
      </c>
      <c r="C158">
        <v>208</v>
      </c>
      <c r="D158">
        <v>6</v>
      </c>
      <c r="E158">
        <v>0</v>
      </c>
      <c r="F158">
        <v>11202</v>
      </c>
    </row>
    <row r="159" spans="1:6" x14ac:dyDescent="0.2">
      <c r="A159" s="10">
        <f>'кабинет№ 20(копия)'!G43</f>
        <v>70.02</v>
      </c>
      <c r="B159">
        <v>51</v>
      </c>
      <c r="C159">
        <v>208</v>
      </c>
      <c r="D159">
        <v>7</v>
      </c>
      <c r="E159">
        <v>0</v>
      </c>
      <c r="F159">
        <v>11202</v>
      </c>
    </row>
    <row r="160" spans="1:6" x14ac:dyDescent="0.2">
      <c r="A160" s="10">
        <f>'кабинет№ 20(копия)'!G44</f>
        <v>25.98</v>
      </c>
      <c r="B160">
        <v>51</v>
      </c>
      <c r="C160">
        <v>208</v>
      </c>
      <c r="D160">
        <v>8</v>
      </c>
      <c r="E160">
        <v>0</v>
      </c>
      <c r="F160">
        <v>11202</v>
      </c>
    </row>
    <row r="161" spans="1:6" x14ac:dyDescent="0.2">
      <c r="A161" s="11">
        <f>'кабинет№ 20(копия)'!U43</f>
        <v>110</v>
      </c>
      <c r="B161">
        <v>51</v>
      </c>
      <c r="C161">
        <v>208</v>
      </c>
      <c r="D161">
        <v>9</v>
      </c>
      <c r="E161">
        <v>0</v>
      </c>
      <c r="F161">
        <v>11202</v>
      </c>
    </row>
    <row r="162" spans="1:6" x14ac:dyDescent="0.2">
      <c r="A162" s="10">
        <f>'кабинет№ 20(копия)'!U44</f>
        <v>2.2400000000000002</v>
      </c>
      <c r="B162">
        <v>51</v>
      </c>
      <c r="C162">
        <v>208</v>
      </c>
      <c r="D162">
        <v>10</v>
      </c>
      <c r="E162">
        <v>0</v>
      </c>
      <c r="F162">
        <v>11202</v>
      </c>
    </row>
    <row r="163" spans="1:6" x14ac:dyDescent="0.2">
      <c r="A163" s="11">
        <f>'кабинет№ 20(копия)'!J43</f>
        <v>0</v>
      </c>
      <c r="B163">
        <v>51</v>
      </c>
      <c r="C163">
        <v>208</v>
      </c>
      <c r="D163">
        <v>18</v>
      </c>
      <c r="E163">
        <v>0</v>
      </c>
      <c r="F163">
        <v>11202</v>
      </c>
    </row>
    <row r="164" spans="1:6" x14ac:dyDescent="0.2">
      <c r="A164">
        <f>'кабинет№ 20(копия)'!A45</f>
        <v>9</v>
      </c>
      <c r="B164">
        <v>51</v>
      </c>
      <c r="C164">
        <v>105</v>
      </c>
      <c r="D164">
        <v>0</v>
      </c>
      <c r="E164">
        <v>0</v>
      </c>
      <c r="F164">
        <v>11202</v>
      </c>
    </row>
    <row r="165" spans="1:6" x14ac:dyDescent="0.2">
      <c r="A165" t="str">
        <f>'кабинет№ 20(копия)'!B45</f>
        <v>ФЕР15-01-047-15</v>
      </c>
      <c r="B165">
        <v>51</v>
      </c>
      <c r="C165">
        <v>105</v>
      </c>
      <c r="D165">
        <v>1</v>
      </c>
      <c r="E165">
        <v>0</v>
      </c>
      <c r="F165">
        <v>11202</v>
      </c>
    </row>
    <row r="166" spans="1:6" x14ac:dyDescent="0.2">
      <c r="A166" t="str">
        <f>'кабинет№ 20(копия)'!C45</f>
        <v>Устройство подвесных потолков типа "Армстронг" по каркасу из оцинкованного профиля</v>
      </c>
      <c r="B166">
        <v>51</v>
      </c>
      <c r="C166">
        <v>105</v>
      </c>
      <c r="D166">
        <v>2</v>
      </c>
      <c r="E166">
        <v>0</v>
      </c>
      <c r="F166">
        <v>11202</v>
      </c>
    </row>
    <row r="167" spans="1:6" x14ac:dyDescent="0.2">
      <c r="A167" t="str">
        <f>'кабинет№ 20(копия)'!D46</f>
        <v>100 м2 поверхности облицовки</v>
      </c>
      <c r="B167">
        <v>51</v>
      </c>
      <c r="C167">
        <v>105</v>
      </c>
      <c r="D167">
        <v>3</v>
      </c>
      <c r="E167">
        <v>0</v>
      </c>
      <c r="F167">
        <v>11202</v>
      </c>
    </row>
    <row r="168" spans="1:6" x14ac:dyDescent="0.2">
      <c r="A168">
        <f>'кабинет№ 20(копия)'!D45</f>
        <v>0.34200000000000003</v>
      </c>
      <c r="B168">
        <v>51</v>
      </c>
      <c r="C168">
        <v>105</v>
      </c>
      <c r="D168">
        <v>4</v>
      </c>
      <c r="E168">
        <v>0</v>
      </c>
      <c r="F168">
        <v>11202</v>
      </c>
    </row>
    <row r="169" spans="1:6" x14ac:dyDescent="0.2">
      <c r="A169">
        <f>'кабинет№ 20(копия)'!F46</f>
        <v>1329.1056000000001</v>
      </c>
      <c r="B169">
        <v>51</v>
      </c>
      <c r="C169">
        <v>105</v>
      </c>
      <c r="D169">
        <v>6</v>
      </c>
      <c r="E169">
        <v>0</v>
      </c>
      <c r="F169">
        <v>11202</v>
      </c>
    </row>
    <row r="170" spans="1:6" x14ac:dyDescent="0.2">
      <c r="A170">
        <f>'кабинет№ 20(копия)'!G45</f>
        <v>650.14499999999998</v>
      </c>
      <c r="B170">
        <v>51</v>
      </c>
      <c r="C170">
        <v>105</v>
      </c>
      <c r="D170">
        <v>7</v>
      </c>
      <c r="E170">
        <v>0</v>
      </c>
      <c r="F170">
        <v>11202</v>
      </c>
    </row>
    <row r="171" spans="1:6" x14ac:dyDescent="0.2">
      <c r="A171" s="10">
        <f>'кабинет№ 20(копия)'!G46</f>
        <v>13.23</v>
      </c>
      <c r="B171">
        <v>51</v>
      </c>
      <c r="C171">
        <v>105</v>
      </c>
      <c r="D171">
        <v>8</v>
      </c>
      <c r="E171">
        <v>0</v>
      </c>
      <c r="F171">
        <v>11202</v>
      </c>
    </row>
    <row r="172" spans="1:6" x14ac:dyDescent="0.2">
      <c r="A172">
        <f>'кабинет№ 20(копия)'!U45</f>
        <v>141.3948</v>
      </c>
      <c r="B172">
        <v>51</v>
      </c>
      <c r="C172">
        <v>105</v>
      </c>
      <c r="D172">
        <v>9</v>
      </c>
      <c r="E172">
        <v>0</v>
      </c>
      <c r="F172">
        <v>11202</v>
      </c>
    </row>
    <row r="173" spans="1:6" x14ac:dyDescent="0.2">
      <c r="A173" s="10">
        <f>'кабинет№ 20(копия)'!U46</f>
        <v>1.1399999999999999</v>
      </c>
      <c r="B173">
        <v>51</v>
      </c>
      <c r="C173">
        <v>105</v>
      </c>
      <c r="D173">
        <v>10</v>
      </c>
      <c r="E173">
        <v>0</v>
      </c>
      <c r="F173">
        <v>11202</v>
      </c>
    </row>
    <row r="174" spans="1:6" x14ac:dyDescent="0.2">
      <c r="A174">
        <f>'кабинет№ 20(копия)'!J45</f>
        <v>5335.4</v>
      </c>
      <c r="B174">
        <v>51</v>
      </c>
      <c r="C174">
        <v>105</v>
      </c>
      <c r="D174">
        <v>18</v>
      </c>
      <c r="E174">
        <v>0</v>
      </c>
      <c r="F174">
        <v>11202</v>
      </c>
    </row>
    <row r="175" spans="1:6" x14ac:dyDescent="0.2">
      <c r="A175">
        <f>'кабинет№ 20(копия)'!A47</f>
        <v>10</v>
      </c>
      <c r="B175">
        <v>51</v>
      </c>
      <c r="C175">
        <v>165</v>
      </c>
      <c r="D175">
        <v>0</v>
      </c>
      <c r="E175">
        <v>0</v>
      </c>
      <c r="F175">
        <v>11202</v>
      </c>
    </row>
    <row r="176" spans="1:6" x14ac:dyDescent="0.2">
      <c r="A176" t="str">
        <f>'кабинет№ 20(копия)'!B47</f>
        <v>ФЕРм08-02-409-01</v>
      </c>
      <c r="B176">
        <v>51</v>
      </c>
      <c r="C176">
        <v>165</v>
      </c>
      <c r="D176">
        <v>1</v>
      </c>
      <c r="E176">
        <v>0</v>
      </c>
      <c r="F176">
        <v>11202</v>
      </c>
    </row>
    <row r="177" spans="1:6" x14ac:dyDescent="0.2">
      <c r="A177" t="str">
        <f>'кабинет№ 20(копия)'!C47</f>
        <v>Труба винипластовая по установленным конструкциям, по стенам и колоннам с креплением скобами, диаметр до 25 мм</v>
      </c>
      <c r="B177">
        <v>51</v>
      </c>
      <c r="C177">
        <v>165</v>
      </c>
      <c r="D177">
        <v>2</v>
      </c>
      <c r="E177">
        <v>0</v>
      </c>
      <c r="F177">
        <v>11202</v>
      </c>
    </row>
    <row r="178" spans="1:6" x14ac:dyDescent="0.2">
      <c r="A178" t="str">
        <f>'кабинет№ 20(копия)'!D48</f>
        <v>100 м</v>
      </c>
      <c r="B178">
        <v>51</v>
      </c>
      <c r="C178">
        <v>165</v>
      </c>
      <c r="D178">
        <v>3</v>
      </c>
      <c r="E178">
        <v>0</v>
      </c>
      <c r="F178">
        <v>11202</v>
      </c>
    </row>
    <row r="179" spans="1:6" x14ac:dyDescent="0.2">
      <c r="A179" s="10">
        <f>'кабинет№ 20(копия)'!D47</f>
        <v>0.55000000000000004</v>
      </c>
      <c r="B179">
        <v>51</v>
      </c>
      <c r="C179">
        <v>165</v>
      </c>
      <c r="D179">
        <v>4</v>
      </c>
      <c r="E179">
        <v>0</v>
      </c>
      <c r="F179">
        <v>11202</v>
      </c>
    </row>
    <row r="180" spans="1:6" x14ac:dyDescent="0.2">
      <c r="A180">
        <f>'кабинет№ 20(копия)'!F48</f>
        <v>268.464</v>
      </c>
      <c r="B180">
        <v>51</v>
      </c>
      <c r="C180">
        <v>165</v>
      </c>
      <c r="D180">
        <v>6</v>
      </c>
      <c r="E180">
        <v>0</v>
      </c>
      <c r="F180">
        <v>11202</v>
      </c>
    </row>
    <row r="181" spans="1:6" x14ac:dyDescent="0.2">
      <c r="A181" s="10">
        <f>'кабинет№ 20(копия)'!G47</f>
        <v>70.260000000000005</v>
      </c>
      <c r="B181">
        <v>51</v>
      </c>
      <c r="C181">
        <v>165</v>
      </c>
      <c r="D181">
        <v>7</v>
      </c>
      <c r="E181">
        <v>0</v>
      </c>
      <c r="F181">
        <v>11202</v>
      </c>
    </row>
    <row r="182" spans="1:6" x14ac:dyDescent="0.2">
      <c r="A182">
        <f>'кабинет№ 20(копия)'!G48</f>
        <v>1.788</v>
      </c>
      <c r="B182">
        <v>51</v>
      </c>
      <c r="C182">
        <v>165</v>
      </c>
      <c r="D182">
        <v>8</v>
      </c>
      <c r="E182">
        <v>0</v>
      </c>
      <c r="F182">
        <v>11202</v>
      </c>
    </row>
    <row r="183" spans="1:6" x14ac:dyDescent="0.2">
      <c r="A183" s="10">
        <f>'кабинет№ 20(копия)'!U47</f>
        <v>28.56</v>
      </c>
      <c r="B183">
        <v>51</v>
      </c>
      <c r="C183">
        <v>165</v>
      </c>
      <c r="D183">
        <v>9</v>
      </c>
      <c r="E183">
        <v>0</v>
      </c>
      <c r="F183">
        <v>11202</v>
      </c>
    </row>
    <row r="184" spans="1:6" x14ac:dyDescent="0.2">
      <c r="A184">
        <f>'кабинет№ 20(копия)'!U48</f>
        <v>0.13200000000000001</v>
      </c>
      <c r="B184">
        <v>51</v>
      </c>
      <c r="C184">
        <v>165</v>
      </c>
      <c r="D184">
        <v>10</v>
      </c>
      <c r="E184">
        <v>0</v>
      </c>
      <c r="F184">
        <v>11202</v>
      </c>
    </row>
    <row r="185" spans="1:6" x14ac:dyDescent="0.2">
      <c r="A185" s="10">
        <f>'кабинет№ 20(копия)'!J47</f>
        <v>1456.83</v>
      </c>
      <c r="B185">
        <v>51</v>
      </c>
      <c r="C185">
        <v>165</v>
      </c>
      <c r="D185">
        <v>18</v>
      </c>
      <c r="E185">
        <v>0</v>
      </c>
      <c r="F185">
        <v>11202</v>
      </c>
    </row>
    <row r="186" spans="1:6" x14ac:dyDescent="0.2">
      <c r="A186">
        <f>'кабинет№ 20(копия)'!A49</f>
        <v>11</v>
      </c>
      <c r="B186">
        <v>51</v>
      </c>
      <c r="C186">
        <v>166</v>
      </c>
      <c r="D186">
        <v>0</v>
      </c>
      <c r="E186">
        <v>0</v>
      </c>
      <c r="F186">
        <v>11211</v>
      </c>
    </row>
    <row r="187" spans="1:6" x14ac:dyDescent="0.2">
      <c r="A187">
        <f>'кабинет№ 20(копия)'!B49</f>
        <v>0</v>
      </c>
      <c r="B187">
        <v>51</v>
      </c>
      <c r="C187">
        <v>166</v>
      </c>
      <c r="D187">
        <v>1</v>
      </c>
      <c r="E187">
        <v>0</v>
      </c>
      <c r="F187">
        <v>11211</v>
      </c>
    </row>
    <row r="188" spans="1:6" x14ac:dyDescent="0.2">
      <c r="A188" t="str">
        <f>'кабинет№ 20(копия)'!C49</f>
        <v>Труба гофр.ПВХх20 ГИБКАЯ</v>
      </c>
      <c r="B188">
        <v>51</v>
      </c>
      <c r="C188">
        <v>166</v>
      </c>
      <c r="D188">
        <v>2</v>
      </c>
      <c r="E188">
        <v>0</v>
      </c>
      <c r="F188">
        <v>11211</v>
      </c>
    </row>
    <row r="189" spans="1:6" x14ac:dyDescent="0.2">
      <c r="A189" t="str">
        <f>'кабинет№ 20(копия)'!D50</f>
        <v>мм</v>
      </c>
      <c r="B189">
        <v>51</v>
      </c>
      <c r="C189">
        <v>166</v>
      </c>
      <c r="D189">
        <v>3</v>
      </c>
      <c r="E189">
        <v>0</v>
      </c>
      <c r="F189">
        <v>11211</v>
      </c>
    </row>
    <row r="190" spans="1:6" x14ac:dyDescent="0.2">
      <c r="A190" s="11">
        <f>'кабинет№ 20(копия)'!D49</f>
        <v>55</v>
      </c>
      <c r="B190">
        <v>51</v>
      </c>
      <c r="C190">
        <v>166</v>
      </c>
      <c r="D190">
        <v>4</v>
      </c>
      <c r="E190">
        <v>0</v>
      </c>
      <c r="F190">
        <v>11211</v>
      </c>
    </row>
    <row r="191" spans="1:6" x14ac:dyDescent="0.2">
      <c r="A191" s="11">
        <f>'кабинет№ 20(копия)'!G49</f>
        <v>0</v>
      </c>
      <c r="B191">
        <v>51</v>
      </c>
      <c r="C191">
        <v>166</v>
      </c>
      <c r="D191">
        <v>6</v>
      </c>
      <c r="E191">
        <v>0</v>
      </c>
      <c r="F191">
        <v>11211</v>
      </c>
    </row>
    <row r="192" spans="1:6" x14ac:dyDescent="0.2">
      <c r="A192">
        <f>'кабинет№ 20(копия)'!U49</f>
        <v>0</v>
      </c>
      <c r="B192">
        <v>51</v>
      </c>
      <c r="C192">
        <v>166</v>
      </c>
      <c r="D192">
        <v>8</v>
      </c>
      <c r="E192">
        <v>0</v>
      </c>
      <c r="F192">
        <v>11211</v>
      </c>
    </row>
    <row r="193" spans="1:6" x14ac:dyDescent="0.2">
      <c r="A193" s="10">
        <f>'кабинет№ 20(копия)'!J49</f>
        <v>3.15</v>
      </c>
      <c r="B193">
        <v>51</v>
      </c>
      <c r="C193">
        <v>166</v>
      </c>
      <c r="D193">
        <v>9</v>
      </c>
      <c r="E193">
        <v>0</v>
      </c>
      <c r="F193">
        <v>11211</v>
      </c>
    </row>
    <row r="194" spans="1:6" x14ac:dyDescent="0.2">
      <c r="A194">
        <f>'кабинет№ 20(копия)'!A51</f>
        <v>12</v>
      </c>
      <c r="B194">
        <v>51</v>
      </c>
      <c r="C194">
        <v>108</v>
      </c>
      <c r="D194">
        <v>0</v>
      </c>
      <c r="E194">
        <v>0</v>
      </c>
      <c r="F194">
        <v>11202</v>
      </c>
    </row>
    <row r="195" spans="1:6" x14ac:dyDescent="0.2">
      <c r="A195" t="str">
        <f>'кабинет№ 20(копия)'!B51</f>
        <v>ФЕРм08-02-412-01</v>
      </c>
      <c r="B195">
        <v>51</v>
      </c>
      <c r="C195">
        <v>108</v>
      </c>
      <c r="D195">
        <v>1</v>
      </c>
      <c r="E195">
        <v>0</v>
      </c>
      <c r="F195">
        <v>11202</v>
      </c>
    </row>
    <row r="196" spans="1:6" x14ac:dyDescent="0.2">
      <c r="A196" t="str">
        <f>'кабинет№ 20(копия)'!C51</f>
        <v>Затягивание провода в проложенные трубы и металлические рукава первого одножильного или многожильного в общей оплетке, суммарное сечение до 2,5 мм2</v>
      </c>
      <c r="B196">
        <v>51</v>
      </c>
      <c r="C196">
        <v>108</v>
      </c>
      <c r="D196">
        <v>2</v>
      </c>
      <c r="E196">
        <v>0</v>
      </c>
      <c r="F196">
        <v>11202</v>
      </c>
    </row>
    <row r="197" spans="1:6" x14ac:dyDescent="0.2">
      <c r="A197" t="str">
        <f>'кабинет№ 20(копия)'!D52</f>
        <v>100 м</v>
      </c>
      <c r="B197">
        <v>51</v>
      </c>
      <c r="C197">
        <v>108</v>
      </c>
      <c r="D197">
        <v>3</v>
      </c>
      <c r="E197">
        <v>0</v>
      </c>
      <c r="F197">
        <v>11202</v>
      </c>
    </row>
    <row r="198" spans="1:6" x14ac:dyDescent="0.2">
      <c r="A198" s="10">
        <f>'кабинет№ 20(копия)'!D51</f>
        <v>0.55000000000000004</v>
      </c>
      <c r="B198">
        <v>51</v>
      </c>
      <c r="C198">
        <v>108</v>
      </c>
      <c r="D198">
        <v>4</v>
      </c>
      <c r="E198">
        <v>0</v>
      </c>
      <c r="F198">
        <v>11202</v>
      </c>
    </row>
    <row r="199" spans="1:6" x14ac:dyDescent="0.2">
      <c r="A199">
        <f>'кабинет№ 20(копия)'!F52</f>
        <v>63.276000000000003</v>
      </c>
      <c r="B199">
        <v>51</v>
      </c>
      <c r="C199">
        <v>108</v>
      </c>
      <c r="D199">
        <v>6</v>
      </c>
      <c r="E199">
        <v>0</v>
      </c>
      <c r="F199">
        <v>11202</v>
      </c>
    </row>
    <row r="200" spans="1:6" x14ac:dyDescent="0.2">
      <c r="A200">
        <f>'кабинет№ 20(копия)'!G51</f>
        <v>2.9039999999999999</v>
      </c>
      <c r="B200">
        <v>51</v>
      </c>
      <c r="C200">
        <v>108</v>
      </c>
      <c r="D200">
        <v>7</v>
      </c>
      <c r="E200">
        <v>0</v>
      </c>
      <c r="F200">
        <v>11202</v>
      </c>
    </row>
    <row r="201" spans="1:6" x14ac:dyDescent="0.2">
      <c r="A201">
        <f>'кабинет№ 20(копия)'!G52</f>
        <v>0.16800000000000001</v>
      </c>
      <c r="B201">
        <v>51</v>
      </c>
      <c r="C201">
        <v>108</v>
      </c>
      <c r="D201">
        <v>8</v>
      </c>
      <c r="E201">
        <v>0</v>
      </c>
      <c r="F201">
        <v>11202</v>
      </c>
    </row>
    <row r="202" spans="1:6" x14ac:dyDescent="0.2">
      <c r="A202">
        <f>'кабинет№ 20(копия)'!U51</f>
        <v>6.7320000000000002</v>
      </c>
      <c r="B202">
        <v>51</v>
      </c>
      <c r="C202">
        <v>108</v>
      </c>
      <c r="D202">
        <v>9</v>
      </c>
      <c r="E202">
        <v>0</v>
      </c>
      <c r="F202">
        <v>11202</v>
      </c>
    </row>
    <row r="203" spans="1:6" x14ac:dyDescent="0.2">
      <c r="A203">
        <f>'кабинет№ 20(копия)'!U52</f>
        <v>1.2E-2</v>
      </c>
      <c r="B203">
        <v>51</v>
      </c>
      <c r="C203">
        <v>108</v>
      </c>
      <c r="D203">
        <v>10</v>
      </c>
      <c r="E203">
        <v>0</v>
      </c>
      <c r="F203">
        <v>11202</v>
      </c>
    </row>
    <row r="204" spans="1:6" x14ac:dyDescent="0.2">
      <c r="A204" s="10">
        <f>'кабинет№ 20(копия)'!J51</f>
        <v>202.72</v>
      </c>
      <c r="B204">
        <v>51</v>
      </c>
      <c r="C204">
        <v>108</v>
      </c>
      <c r="D204">
        <v>18</v>
      </c>
      <c r="E204">
        <v>0</v>
      </c>
      <c r="F204">
        <v>11202</v>
      </c>
    </row>
    <row r="205" spans="1:6" x14ac:dyDescent="0.2">
      <c r="A205">
        <f>'кабинет№ 20(копия)'!A53</f>
        <v>13</v>
      </c>
      <c r="B205">
        <v>51</v>
      </c>
      <c r="C205">
        <v>167</v>
      </c>
      <c r="D205">
        <v>0</v>
      </c>
      <c r="E205">
        <v>0</v>
      </c>
      <c r="F205">
        <v>11211</v>
      </c>
    </row>
    <row r="206" spans="1:6" x14ac:dyDescent="0.2">
      <c r="A206">
        <f>'кабинет№ 20(копия)'!B53</f>
        <v>0</v>
      </c>
      <c r="B206">
        <v>51</v>
      </c>
      <c r="C206">
        <v>167</v>
      </c>
      <c r="D206">
        <v>1</v>
      </c>
      <c r="E206">
        <v>0</v>
      </c>
      <c r="F206">
        <v>11211</v>
      </c>
    </row>
    <row r="207" spans="1:6" x14ac:dyDescent="0.2">
      <c r="A207" t="str">
        <f>'кабинет№ 20(копия)'!C53</f>
        <v>Кабель ВВГнг-LS 3х1,5</v>
      </c>
      <c r="B207">
        <v>51</v>
      </c>
      <c r="C207">
        <v>167</v>
      </c>
      <c r="D207">
        <v>2</v>
      </c>
      <c r="E207">
        <v>0</v>
      </c>
      <c r="F207">
        <v>11211</v>
      </c>
    </row>
    <row r="208" spans="1:6" x14ac:dyDescent="0.2">
      <c r="A208" t="str">
        <f>'кабинет№ 20(копия)'!D54</f>
        <v>м</v>
      </c>
      <c r="B208">
        <v>51</v>
      </c>
      <c r="C208">
        <v>167</v>
      </c>
      <c r="D208">
        <v>3</v>
      </c>
      <c r="E208">
        <v>0</v>
      </c>
      <c r="F208">
        <v>11211</v>
      </c>
    </row>
    <row r="209" spans="1:6" x14ac:dyDescent="0.2">
      <c r="A209" s="11">
        <f>'кабинет№ 20(копия)'!D53</f>
        <v>55</v>
      </c>
      <c r="B209">
        <v>51</v>
      </c>
      <c r="C209">
        <v>167</v>
      </c>
      <c r="D209">
        <v>4</v>
      </c>
      <c r="E209">
        <v>0</v>
      </c>
      <c r="F209">
        <v>11211</v>
      </c>
    </row>
    <row r="210" spans="1:6" x14ac:dyDescent="0.2">
      <c r="A210" s="11">
        <f>'кабинет№ 20(копия)'!G53</f>
        <v>0</v>
      </c>
      <c r="B210">
        <v>51</v>
      </c>
      <c r="C210">
        <v>167</v>
      </c>
      <c r="D210">
        <v>6</v>
      </c>
      <c r="E210">
        <v>0</v>
      </c>
      <c r="F210">
        <v>11211</v>
      </c>
    </row>
    <row r="211" spans="1:6" x14ac:dyDescent="0.2">
      <c r="A211">
        <f>'кабинет№ 20(копия)'!U53</f>
        <v>0</v>
      </c>
      <c r="B211">
        <v>51</v>
      </c>
      <c r="C211">
        <v>167</v>
      </c>
      <c r="D211">
        <v>8</v>
      </c>
      <c r="E211">
        <v>0</v>
      </c>
      <c r="F211">
        <v>11211</v>
      </c>
    </row>
    <row r="212" spans="1:6" x14ac:dyDescent="0.2">
      <c r="A212" s="10">
        <f>'кабинет№ 20(копия)'!J53</f>
        <v>13.14</v>
      </c>
      <c r="B212">
        <v>51</v>
      </c>
      <c r="C212">
        <v>167</v>
      </c>
      <c r="D212">
        <v>9</v>
      </c>
      <c r="E212">
        <v>0</v>
      </c>
      <c r="F212">
        <v>11211</v>
      </c>
    </row>
    <row r="213" spans="1:6" x14ac:dyDescent="0.2">
      <c r="A213">
        <f>'кабинет№ 20(копия)'!A55</f>
        <v>14</v>
      </c>
      <c r="B213">
        <v>51</v>
      </c>
      <c r="C213">
        <v>110</v>
      </c>
      <c r="D213">
        <v>0</v>
      </c>
      <c r="E213">
        <v>0</v>
      </c>
      <c r="F213">
        <v>11202</v>
      </c>
    </row>
    <row r="214" spans="1:6" x14ac:dyDescent="0.2">
      <c r="A214" t="str">
        <f>'кабинет№ 20(копия)'!B55</f>
        <v>ФЕРм08-03-594-17</v>
      </c>
      <c r="B214">
        <v>51</v>
      </c>
      <c r="C214">
        <v>110</v>
      </c>
      <c r="D214">
        <v>1</v>
      </c>
      <c r="E214">
        <v>0</v>
      </c>
      <c r="F214">
        <v>11202</v>
      </c>
    </row>
    <row r="215" spans="1:6" x14ac:dyDescent="0.2">
      <c r="A215" t="str">
        <f>'кабинет№ 20(копия)'!C55</f>
        <v>Светильник в подвесных потолках, устанавливаемый на закладных деталях, количество ламп в светильнике до 4</v>
      </c>
      <c r="B215">
        <v>51</v>
      </c>
      <c r="C215">
        <v>110</v>
      </c>
      <c r="D215">
        <v>2</v>
      </c>
      <c r="E215">
        <v>0</v>
      </c>
      <c r="F215">
        <v>11202</v>
      </c>
    </row>
    <row r="216" spans="1:6" x14ac:dyDescent="0.2">
      <c r="A216" t="str">
        <f>'кабинет№ 20(копия)'!D56</f>
        <v>100 шт.</v>
      </c>
      <c r="B216">
        <v>51</v>
      </c>
      <c r="C216">
        <v>110</v>
      </c>
      <c r="D216">
        <v>3</v>
      </c>
      <c r="E216">
        <v>0</v>
      </c>
      <c r="F216">
        <v>11202</v>
      </c>
    </row>
    <row r="217" spans="1:6" x14ac:dyDescent="0.2">
      <c r="A217" s="10">
        <f>'кабинет№ 20(копия)'!D55</f>
        <v>0.16</v>
      </c>
      <c r="B217">
        <v>51</v>
      </c>
      <c r="C217">
        <v>110</v>
      </c>
      <c r="D217">
        <v>4</v>
      </c>
      <c r="E217">
        <v>0</v>
      </c>
      <c r="F217">
        <v>11202</v>
      </c>
    </row>
    <row r="218" spans="1:6" x14ac:dyDescent="0.2">
      <c r="A218">
        <f>'кабинет№ 20(копия)'!F56</f>
        <v>1561.8047999999999</v>
      </c>
      <c r="B218">
        <v>51</v>
      </c>
      <c r="C218">
        <v>110</v>
      </c>
      <c r="D218">
        <v>6</v>
      </c>
      <c r="E218">
        <v>0</v>
      </c>
      <c r="F218">
        <v>11202</v>
      </c>
    </row>
    <row r="219" spans="1:6" x14ac:dyDescent="0.2">
      <c r="A219" s="11">
        <f>'кабинет№ 20(копия)'!G55</f>
        <v>2064</v>
      </c>
      <c r="B219">
        <v>51</v>
      </c>
      <c r="C219">
        <v>110</v>
      </c>
      <c r="D219">
        <v>7</v>
      </c>
      <c r="E219">
        <v>0</v>
      </c>
      <c r="F219">
        <v>11202</v>
      </c>
    </row>
    <row r="220" spans="1:6" x14ac:dyDescent="0.2">
      <c r="A220">
        <f>'кабинет№ 20(копия)'!G56</f>
        <v>654.82560000000001</v>
      </c>
      <c r="B220">
        <v>51</v>
      </c>
      <c r="C220">
        <v>110</v>
      </c>
      <c r="D220">
        <v>8</v>
      </c>
      <c r="E220">
        <v>0</v>
      </c>
      <c r="F220">
        <v>11202</v>
      </c>
    </row>
    <row r="221" spans="1:6" x14ac:dyDescent="0.2">
      <c r="A221" s="10">
        <f>'кабинет№ 20(копия)'!U55</f>
        <v>157.44</v>
      </c>
      <c r="B221">
        <v>51</v>
      </c>
      <c r="C221">
        <v>110</v>
      </c>
      <c r="D221">
        <v>9</v>
      </c>
      <c r="E221">
        <v>0</v>
      </c>
      <c r="F221">
        <v>11202</v>
      </c>
    </row>
    <row r="222" spans="1:6" x14ac:dyDescent="0.2">
      <c r="A222">
        <f>'кабинет№ 20(копия)'!U56</f>
        <v>56.207999999999998</v>
      </c>
      <c r="B222">
        <v>51</v>
      </c>
      <c r="C222">
        <v>110</v>
      </c>
      <c r="D222">
        <v>10</v>
      </c>
      <c r="E222">
        <v>0</v>
      </c>
      <c r="F222">
        <v>11202</v>
      </c>
    </row>
    <row r="223" spans="1:6" x14ac:dyDescent="0.2">
      <c r="A223">
        <f>'кабинет№ 20(копия)'!J55</f>
        <v>67.135999999999996</v>
      </c>
      <c r="B223">
        <v>51</v>
      </c>
      <c r="C223">
        <v>110</v>
      </c>
      <c r="D223">
        <v>18</v>
      </c>
      <c r="E223">
        <v>0</v>
      </c>
      <c r="F223">
        <v>11202</v>
      </c>
    </row>
    <row r="224" spans="1:6" x14ac:dyDescent="0.2">
      <c r="A224">
        <f>'кабинет№ 20(копия)'!A57</f>
        <v>15</v>
      </c>
      <c r="B224">
        <v>51</v>
      </c>
      <c r="C224">
        <v>155</v>
      </c>
      <c r="D224">
        <v>0</v>
      </c>
      <c r="E224">
        <v>0</v>
      </c>
      <c r="F224">
        <v>11211</v>
      </c>
    </row>
    <row r="225" spans="1:6" x14ac:dyDescent="0.2">
      <c r="A225">
        <f>'кабинет№ 20(копия)'!B57</f>
        <v>0</v>
      </c>
      <c r="B225">
        <v>51</v>
      </c>
      <c r="C225">
        <v>155</v>
      </c>
      <c r="D225">
        <v>1</v>
      </c>
      <c r="E225">
        <v>0</v>
      </c>
      <c r="F225">
        <v>11211</v>
      </c>
    </row>
    <row r="226" spans="1:6" x14ac:dyDescent="0.2">
      <c r="A226" t="str">
        <f>'кабинет№ 20(копия)'!C57</f>
        <v xml:space="preserve">Светильник                    «Tecnnolux» Tl C 418, 595х595, зеркало, встроенный </v>
      </c>
      <c r="B226">
        <v>51</v>
      </c>
      <c r="C226">
        <v>155</v>
      </c>
      <c r="D226">
        <v>2</v>
      </c>
      <c r="E226">
        <v>0</v>
      </c>
      <c r="F226">
        <v>11211</v>
      </c>
    </row>
    <row r="227" spans="1:6" x14ac:dyDescent="0.2">
      <c r="A227" t="str">
        <f>'кабинет№ 20(копия)'!D58</f>
        <v>шт</v>
      </c>
      <c r="B227">
        <v>51</v>
      </c>
      <c r="C227">
        <v>155</v>
      </c>
      <c r="D227">
        <v>3</v>
      </c>
      <c r="E227">
        <v>0</v>
      </c>
      <c r="F227">
        <v>11211</v>
      </c>
    </row>
    <row r="228" spans="1:6" x14ac:dyDescent="0.2">
      <c r="A228" s="11">
        <f>'кабинет№ 20(копия)'!D57</f>
        <v>16</v>
      </c>
      <c r="B228">
        <v>51</v>
      </c>
      <c r="C228">
        <v>155</v>
      </c>
      <c r="D228">
        <v>4</v>
      </c>
      <c r="E228">
        <v>0</v>
      </c>
      <c r="F228">
        <v>11211</v>
      </c>
    </row>
    <row r="229" spans="1:6" x14ac:dyDescent="0.2">
      <c r="A229" s="11">
        <f>'кабинет№ 20(копия)'!G57</f>
        <v>0</v>
      </c>
      <c r="B229">
        <v>51</v>
      </c>
      <c r="C229">
        <v>155</v>
      </c>
      <c r="D229">
        <v>6</v>
      </c>
      <c r="E229">
        <v>0</v>
      </c>
      <c r="F229">
        <v>11211</v>
      </c>
    </row>
    <row r="230" spans="1:6" x14ac:dyDescent="0.2">
      <c r="A230">
        <f>'кабинет№ 20(копия)'!U57</f>
        <v>0</v>
      </c>
      <c r="B230">
        <v>51</v>
      </c>
      <c r="C230">
        <v>155</v>
      </c>
      <c r="D230">
        <v>8</v>
      </c>
      <c r="E230">
        <v>0</v>
      </c>
      <c r="F230">
        <v>11211</v>
      </c>
    </row>
    <row r="231" spans="1:6" x14ac:dyDescent="0.2">
      <c r="A231" s="10">
        <f>'кабинет№ 20(копия)'!J57</f>
        <v>550.85</v>
      </c>
      <c r="B231">
        <v>51</v>
      </c>
      <c r="C231">
        <v>155</v>
      </c>
      <c r="D231">
        <v>9</v>
      </c>
      <c r="E231">
        <v>0</v>
      </c>
      <c r="F231">
        <v>11211</v>
      </c>
    </row>
    <row r="232" spans="1:6" x14ac:dyDescent="0.2">
      <c r="A232">
        <f>'кабинет№ 20(копия)'!A59</f>
        <v>16</v>
      </c>
      <c r="B232">
        <v>51</v>
      </c>
      <c r="C232">
        <v>156</v>
      </c>
      <c r="D232">
        <v>0</v>
      </c>
      <c r="E232">
        <v>0</v>
      </c>
      <c r="F232">
        <v>11211</v>
      </c>
    </row>
    <row r="233" spans="1:6" x14ac:dyDescent="0.2">
      <c r="A233">
        <f>'кабинет№ 20(копия)'!B59</f>
        <v>0</v>
      </c>
      <c r="B233">
        <v>51</v>
      </c>
      <c r="C233">
        <v>156</v>
      </c>
      <c r="D233">
        <v>1</v>
      </c>
      <c r="E233">
        <v>0</v>
      </c>
      <c r="F233">
        <v>11211</v>
      </c>
    </row>
    <row r="234" spans="1:6" x14ac:dyDescent="0.2">
      <c r="A234" t="str">
        <f>'кабинет№ 20(копия)'!C59</f>
        <v>Лампа люминисцентная   OSRAM L18W/25.18 Вт</v>
      </c>
      <c r="B234">
        <v>51</v>
      </c>
      <c r="C234">
        <v>156</v>
      </c>
      <c r="D234">
        <v>2</v>
      </c>
      <c r="E234">
        <v>0</v>
      </c>
      <c r="F234">
        <v>11211</v>
      </c>
    </row>
    <row r="235" spans="1:6" x14ac:dyDescent="0.2">
      <c r="A235" t="str">
        <f>'кабинет№ 20(копия)'!D60</f>
        <v>шт</v>
      </c>
      <c r="B235">
        <v>51</v>
      </c>
      <c r="C235">
        <v>156</v>
      </c>
      <c r="D235">
        <v>3</v>
      </c>
      <c r="E235">
        <v>0</v>
      </c>
      <c r="F235">
        <v>11211</v>
      </c>
    </row>
    <row r="236" spans="1:6" x14ac:dyDescent="0.2">
      <c r="A236" s="11">
        <f>'кабинет№ 20(копия)'!D59</f>
        <v>64</v>
      </c>
      <c r="B236">
        <v>51</v>
      </c>
      <c r="C236">
        <v>156</v>
      </c>
      <c r="D236">
        <v>4</v>
      </c>
      <c r="E236">
        <v>0</v>
      </c>
      <c r="F236">
        <v>11211</v>
      </c>
    </row>
    <row r="237" spans="1:6" x14ac:dyDescent="0.2">
      <c r="A237" s="11">
        <f>'кабинет№ 20(копия)'!G59</f>
        <v>0</v>
      </c>
      <c r="B237">
        <v>51</v>
      </c>
      <c r="C237">
        <v>156</v>
      </c>
      <c r="D237">
        <v>6</v>
      </c>
      <c r="E237">
        <v>0</v>
      </c>
      <c r="F237">
        <v>11211</v>
      </c>
    </row>
    <row r="238" spans="1:6" x14ac:dyDescent="0.2">
      <c r="A238">
        <f>'кабинет№ 20(копия)'!U59</f>
        <v>0</v>
      </c>
      <c r="B238">
        <v>51</v>
      </c>
      <c r="C238">
        <v>156</v>
      </c>
      <c r="D238">
        <v>8</v>
      </c>
      <c r="E238">
        <v>0</v>
      </c>
      <c r="F238">
        <v>11211</v>
      </c>
    </row>
    <row r="239" spans="1:6" x14ac:dyDescent="0.2">
      <c r="A239" s="10">
        <f>'кабинет№ 20(копия)'!J59</f>
        <v>27.97</v>
      </c>
      <c r="B239">
        <v>51</v>
      </c>
      <c r="C239">
        <v>156</v>
      </c>
      <c r="D239">
        <v>9</v>
      </c>
      <c r="E239">
        <v>0</v>
      </c>
      <c r="F239">
        <v>11211</v>
      </c>
    </row>
    <row r="240" spans="1:6" x14ac:dyDescent="0.2">
      <c r="A240">
        <f>'кабинет№ 20(копия)'!A61</f>
        <v>17</v>
      </c>
      <c r="B240">
        <v>51</v>
      </c>
      <c r="C240">
        <v>219</v>
      </c>
      <c r="D240">
        <v>0</v>
      </c>
      <c r="E240">
        <v>0</v>
      </c>
      <c r="F240">
        <v>11202</v>
      </c>
    </row>
    <row r="241" spans="1:6" x14ac:dyDescent="0.2">
      <c r="A241" t="str">
        <f>'кабинет№ 20(копия)'!B61</f>
        <v>ФЕРм08-03-594-01</v>
      </c>
      <c r="B241">
        <v>51</v>
      </c>
      <c r="C241">
        <v>219</v>
      </c>
      <c r="D241">
        <v>1</v>
      </c>
      <c r="E241">
        <v>0</v>
      </c>
      <c r="F241">
        <v>11202</v>
      </c>
    </row>
    <row r="242" spans="1:6" x14ac:dyDescent="0.2">
      <c r="A242" t="str">
        <f>'кабинет№ 20(копия)'!C61</f>
        <v>Светильник отдельно устанавливаемый на штырях с количеством ламп в светильнике 1</v>
      </c>
      <c r="B242">
        <v>51</v>
      </c>
      <c r="C242">
        <v>219</v>
      </c>
      <c r="D242">
        <v>2</v>
      </c>
      <c r="E242">
        <v>0</v>
      </c>
      <c r="F242">
        <v>11202</v>
      </c>
    </row>
    <row r="243" spans="1:6" x14ac:dyDescent="0.2">
      <c r="A243" t="str">
        <f>'кабинет№ 20(копия)'!D62</f>
        <v>100 шт.</v>
      </c>
      <c r="B243">
        <v>51</v>
      </c>
      <c r="C243">
        <v>219</v>
      </c>
      <c r="D243">
        <v>3</v>
      </c>
      <c r="E243">
        <v>0</v>
      </c>
      <c r="F243">
        <v>11202</v>
      </c>
    </row>
    <row r="244" spans="1:6" x14ac:dyDescent="0.2">
      <c r="A244" s="10">
        <f>'кабинет№ 20(копия)'!D61</f>
        <v>0.02</v>
      </c>
      <c r="B244">
        <v>51</v>
      </c>
      <c r="C244">
        <v>219</v>
      </c>
      <c r="D244">
        <v>4</v>
      </c>
      <c r="E244">
        <v>0</v>
      </c>
      <c r="F244">
        <v>11202</v>
      </c>
    </row>
    <row r="245" spans="1:6" x14ac:dyDescent="0.2">
      <c r="A245">
        <f>'кабинет№ 20(копия)'!F62</f>
        <v>838.04160000000002</v>
      </c>
      <c r="B245">
        <v>51</v>
      </c>
      <c r="C245">
        <v>219</v>
      </c>
      <c r="D245">
        <v>6</v>
      </c>
      <c r="E245">
        <v>0</v>
      </c>
      <c r="F245">
        <v>11202</v>
      </c>
    </row>
    <row r="246" spans="1:6" x14ac:dyDescent="0.2">
      <c r="A246">
        <f>'кабинет№ 20(копия)'!G61</f>
        <v>1301.6928</v>
      </c>
      <c r="B246">
        <v>51</v>
      </c>
      <c r="C246">
        <v>219</v>
      </c>
      <c r="D246">
        <v>7</v>
      </c>
      <c r="E246">
        <v>0</v>
      </c>
      <c r="F246">
        <v>11202</v>
      </c>
    </row>
    <row r="247" spans="1:6" x14ac:dyDescent="0.2">
      <c r="A247">
        <f>'кабинет№ 20(копия)'!G62</f>
        <v>370.89600000000002</v>
      </c>
      <c r="B247">
        <v>51</v>
      </c>
      <c r="C247">
        <v>219</v>
      </c>
      <c r="D247">
        <v>8</v>
      </c>
      <c r="E247">
        <v>0</v>
      </c>
      <c r="F247">
        <v>11202</v>
      </c>
    </row>
    <row r="248" spans="1:6" x14ac:dyDescent="0.2">
      <c r="A248" s="10">
        <f>'кабинет№ 20(копия)'!U61</f>
        <v>84.48</v>
      </c>
      <c r="B248">
        <v>51</v>
      </c>
      <c r="C248">
        <v>219</v>
      </c>
      <c r="D248">
        <v>9</v>
      </c>
      <c r="E248">
        <v>0</v>
      </c>
      <c r="F248">
        <v>11202</v>
      </c>
    </row>
    <row r="249" spans="1:6" x14ac:dyDescent="0.2">
      <c r="A249">
        <f>'кабинет№ 20(копия)'!U62</f>
        <v>31.728000000000002</v>
      </c>
      <c r="B249">
        <v>51</v>
      </c>
      <c r="C249">
        <v>219</v>
      </c>
      <c r="D249">
        <v>10</v>
      </c>
      <c r="E249">
        <v>0</v>
      </c>
      <c r="F249">
        <v>11202</v>
      </c>
    </row>
    <row r="250" spans="1:6" x14ac:dyDescent="0.2">
      <c r="A250">
        <f>'кабинет№ 20(копия)'!J61</f>
        <v>1515.616</v>
      </c>
      <c r="B250">
        <v>51</v>
      </c>
      <c r="C250">
        <v>219</v>
      </c>
      <c r="D250">
        <v>18</v>
      </c>
      <c r="E250">
        <v>0</v>
      </c>
      <c r="F250">
        <v>11202</v>
      </c>
    </row>
    <row r="251" spans="1:6" x14ac:dyDescent="0.2">
      <c r="A251">
        <f>'кабинет№ 20(копия)'!A63</f>
        <v>18</v>
      </c>
      <c r="B251">
        <v>51</v>
      </c>
      <c r="C251">
        <v>225</v>
      </c>
      <c r="D251">
        <v>0</v>
      </c>
      <c r="E251">
        <v>0</v>
      </c>
      <c r="F251">
        <v>11211</v>
      </c>
    </row>
    <row r="252" spans="1:6" x14ac:dyDescent="0.2">
      <c r="A252">
        <f>'кабинет№ 20(копия)'!B63</f>
        <v>0</v>
      </c>
      <c r="B252">
        <v>51</v>
      </c>
      <c r="C252">
        <v>225</v>
      </c>
      <c r="D252">
        <v>1</v>
      </c>
      <c r="E252">
        <v>0</v>
      </c>
      <c r="F252">
        <v>11211</v>
      </c>
    </row>
    <row r="253" spans="1:6" x14ac:dyDescent="0.2">
      <c r="A253" t="str">
        <f>'кабинет№ 20(копия)'!C63</f>
        <v xml:space="preserve">Светильники ЛПО 01-2х36(40) "Люкс" </v>
      </c>
      <c r="B253">
        <v>51</v>
      </c>
      <c r="C253">
        <v>225</v>
      </c>
      <c r="D253">
        <v>2</v>
      </c>
      <c r="E253">
        <v>0</v>
      </c>
      <c r="F253">
        <v>11211</v>
      </c>
    </row>
    <row r="254" spans="1:6" x14ac:dyDescent="0.2">
      <c r="A254" t="str">
        <f>'кабинет№ 20(копия)'!D64</f>
        <v>шт</v>
      </c>
      <c r="B254">
        <v>51</v>
      </c>
      <c r="C254">
        <v>225</v>
      </c>
      <c r="D254">
        <v>3</v>
      </c>
      <c r="E254">
        <v>0</v>
      </c>
      <c r="F254">
        <v>11211</v>
      </c>
    </row>
    <row r="255" spans="1:6" x14ac:dyDescent="0.2">
      <c r="A255" s="11">
        <f>'кабинет№ 20(копия)'!D63</f>
        <v>2</v>
      </c>
      <c r="B255">
        <v>51</v>
      </c>
      <c r="C255">
        <v>225</v>
      </c>
      <c r="D255">
        <v>4</v>
      </c>
      <c r="E255">
        <v>0</v>
      </c>
      <c r="F255">
        <v>11211</v>
      </c>
    </row>
    <row r="256" spans="1:6" x14ac:dyDescent="0.2">
      <c r="A256" s="11">
        <f>'кабинет№ 20(копия)'!G63</f>
        <v>0</v>
      </c>
      <c r="B256">
        <v>51</v>
      </c>
      <c r="C256">
        <v>225</v>
      </c>
      <c r="D256">
        <v>6</v>
      </c>
      <c r="E256">
        <v>0</v>
      </c>
      <c r="F256">
        <v>11211</v>
      </c>
    </row>
    <row r="257" spans="1:6" x14ac:dyDescent="0.2">
      <c r="A257">
        <f>'кабинет№ 20(копия)'!U63</f>
        <v>0</v>
      </c>
      <c r="B257">
        <v>51</v>
      </c>
      <c r="C257">
        <v>225</v>
      </c>
      <c r="D257">
        <v>8</v>
      </c>
      <c r="E257">
        <v>0</v>
      </c>
      <c r="F257">
        <v>11211</v>
      </c>
    </row>
    <row r="258" spans="1:6" x14ac:dyDescent="0.2">
      <c r="A258">
        <f>'кабинет№ 20(копия)'!J63</f>
        <v>288.2</v>
      </c>
      <c r="B258">
        <v>51</v>
      </c>
      <c r="C258">
        <v>225</v>
      </c>
      <c r="D258">
        <v>9</v>
      </c>
      <c r="E258">
        <v>0</v>
      </c>
      <c r="F258">
        <v>11211</v>
      </c>
    </row>
    <row r="259" spans="1:6" x14ac:dyDescent="0.2">
      <c r="A259">
        <f>'кабинет№ 20(копия)'!A65</f>
        <v>19</v>
      </c>
      <c r="B259">
        <v>51</v>
      </c>
      <c r="C259">
        <v>226</v>
      </c>
      <c r="D259">
        <v>0</v>
      </c>
      <c r="E259">
        <v>0</v>
      </c>
      <c r="F259">
        <v>11211</v>
      </c>
    </row>
    <row r="260" spans="1:6" x14ac:dyDescent="0.2">
      <c r="A260">
        <f>'кабинет№ 20(копия)'!B65</f>
        <v>0</v>
      </c>
      <c r="B260">
        <v>51</v>
      </c>
      <c r="C260">
        <v>226</v>
      </c>
      <c r="D260">
        <v>1</v>
      </c>
      <c r="E260">
        <v>0</v>
      </c>
      <c r="F260">
        <v>11211</v>
      </c>
    </row>
    <row r="261" spans="1:6" x14ac:dyDescent="0.2">
      <c r="A261" t="str">
        <f>'кабинет№ 20(копия)'!C65</f>
        <v>Лампы L36W/33-765</v>
      </c>
      <c r="B261">
        <v>51</v>
      </c>
      <c r="C261">
        <v>226</v>
      </c>
      <c r="D261">
        <v>2</v>
      </c>
      <c r="E261">
        <v>0</v>
      </c>
      <c r="F261">
        <v>11211</v>
      </c>
    </row>
    <row r="262" spans="1:6" x14ac:dyDescent="0.2">
      <c r="A262" t="str">
        <f>'кабинет№ 20(копия)'!D66</f>
        <v>шт</v>
      </c>
      <c r="B262">
        <v>51</v>
      </c>
      <c r="C262">
        <v>226</v>
      </c>
      <c r="D262">
        <v>3</v>
      </c>
      <c r="E262">
        <v>0</v>
      </c>
      <c r="F262">
        <v>11211</v>
      </c>
    </row>
    <row r="263" spans="1:6" x14ac:dyDescent="0.2">
      <c r="A263" s="11">
        <f>'кабинет№ 20(копия)'!D65</f>
        <v>2</v>
      </c>
      <c r="B263">
        <v>51</v>
      </c>
      <c r="C263">
        <v>226</v>
      </c>
      <c r="D263">
        <v>4</v>
      </c>
      <c r="E263">
        <v>0</v>
      </c>
      <c r="F263">
        <v>11211</v>
      </c>
    </row>
    <row r="264" spans="1:6" x14ac:dyDescent="0.2">
      <c r="A264" s="11">
        <f>'кабинет№ 20(копия)'!G65</f>
        <v>0</v>
      </c>
      <c r="B264">
        <v>51</v>
      </c>
      <c r="C264">
        <v>226</v>
      </c>
      <c r="D264">
        <v>6</v>
      </c>
      <c r="E264">
        <v>0</v>
      </c>
      <c r="F264">
        <v>11211</v>
      </c>
    </row>
    <row r="265" spans="1:6" x14ac:dyDescent="0.2">
      <c r="A265">
        <f>'кабинет№ 20(копия)'!U65</f>
        <v>0</v>
      </c>
      <c r="B265">
        <v>51</v>
      </c>
      <c r="C265">
        <v>226</v>
      </c>
      <c r="D265">
        <v>8</v>
      </c>
      <c r="E265">
        <v>0</v>
      </c>
      <c r="F265">
        <v>11211</v>
      </c>
    </row>
    <row r="266" spans="1:6" x14ac:dyDescent="0.2">
      <c r="A266" s="10">
        <f>'кабинет№ 20(копия)'!J65</f>
        <v>26.59</v>
      </c>
      <c r="B266">
        <v>51</v>
      </c>
      <c r="C266">
        <v>226</v>
      </c>
      <c r="D266">
        <v>9</v>
      </c>
      <c r="E266">
        <v>0</v>
      </c>
      <c r="F266">
        <v>11211</v>
      </c>
    </row>
    <row r="267" spans="1:6" x14ac:dyDescent="0.2">
      <c r="A267">
        <f>'кабинет№ 20(копия)'!A67</f>
        <v>20</v>
      </c>
      <c r="B267">
        <v>51</v>
      </c>
      <c r="C267">
        <v>216</v>
      </c>
      <c r="D267">
        <v>0</v>
      </c>
      <c r="E267">
        <v>0</v>
      </c>
      <c r="F267">
        <v>11202</v>
      </c>
    </row>
    <row r="268" spans="1:6" x14ac:dyDescent="0.2">
      <c r="A268" t="str">
        <f>'кабинет№ 20(копия)'!B67</f>
        <v>ФЕРр67-9-01</v>
      </c>
      <c r="B268">
        <v>51</v>
      </c>
      <c r="C268">
        <v>216</v>
      </c>
      <c r="D268">
        <v>1</v>
      </c>
      <c r="E268">
        <v>0</v>
      </c>
      <c r="F268">
        <v>11202</v>
      </c>
    </row>
    <row r="269" spans="1:6" x14ac:dyDescent="0.2">
      <c r="A269" t="str">
        <f>'кабинет№ 20(копия)'!C67</f>
        <v>Смена выключателей</v>
      </c>
      <c r="B269">
        <v>51</v>
      </c>
      <c r="C269">
        <v>216</v>
      </c>
      <c r="D269">
        <v>2</v>
      </c>
      <c r="E269">
        <v>0</v>
      </c>
      <c r="F269">
        <v>11202</v>
      </c>
    </row>
    <row r="270" spans="1:6" x14ac:dyDescent="0.2">
      <c r="A270" t="str">
        <f>'кабинет№ 20(копия)'!D68</f>
        <v>100 шт.</v>
      </c>
      <c r="B270">
        <v>51</v>
      </c>
      <c r="C270">
        <v>216</v>
      </c>
      <c r="D270">
        <v>3</v>
      </c>
      <c r="E270">
        <v>0</v>
      </c>
      <c r="F270">
        <v>11202</v>
      </c>
    </row>
    <row r="271" spans="1:6" x14ac:dyDescent="0.2">
      <c r="A271" s="10">
        <f>'кабинет№ 20(копия)'!D67</f>
        <v>0.03</v>
      </c>
      <c r="B271">
        <v>51</v>
      </c>
      <c r="C271">
        <v>216</v>
      </c>
      <c r="D271">
        <v>4</v>
      </c>
      <c r="E271">
        <v>0</v>
      </c>
      <c r="F271">
        <v>11202</v>
      </c>
    </row>
    <row r="272" spans="1:6" x14ac:dyDescent="0.2">
      <c r="A272" s="10">
        <f>'кабинет№ 20(копия)'!F68</f>
        <v>218.59</v>
      </c>
      <c r="B272">
        <v>51</v>
      </c>
      <c r="C272">
        <v>216</v>
      </c>
      <c r="D272">
        <v>6</v>
      </c>
      <c r="E272">
        <v>0</v>
      </c>
      <c r="F272">
        <v>11202</v>
      </c>
    </row>
    <row r="273" spans="1:6" x14ac:dyDescent="0.2">
      <c r="A273" s="11">
        <f>'кабинет№ 20(копия)'!G67</f>
        <v>0</v>
      </c>
      <c r="B273">
        <v>51</v>
      </c>
      <c r="C273">
        <v>216</v>
      </c>
      <c r="D273">
        <v>7</v>
      </c>
      <c r="E273">
        <v>0</v>
      </c>
      <c r="F273">
        <v>11202</v>
      </c>
    </row>
    <row r="274" spans="1:6" x14ac:dyDescent="0.2">
      <c r="A274" s="11">
        <f>'кабинет№ 20(копия)'!G68</f>
        <v>0</v>
      </c>
      <c r="B274">
        <v>51</v>
      </c>
      <c r="C274">
        <v>216</v>
      </c>
      <c r="D274">
        <v>8</v>
      </c>
      <c r="E274">
        <v>0</v>
      </c>
      <c r="F274">
        <v>11202</v>
      </c>
    </row>
    <row r="275" spans="1:6" x14ac:dyDescent="0.2">
      <c r="A275">
        <f>'кабинет№ 20(копия)'!U67</f>
        <v>24.1</v>
      </c>
      <c r="B275">
        <v>51</v>
      </c>
      <c r="C275">
        <v>216</v>
      </c>
      <c r="D275">
        <v>9</v>
      </c>
      <c r="E275">
        <v>0</v>
      </c>
      <c r="F275">
        <v>11202</v>
      </c>
    </row>
    <row r="276" spans="1:6" x14ac:dyDescent="0.2">
      <c r="A276" s="11">
        <f>'кабинет№ 20(копия)'!U68</f>
        <v>0</v>
      </c>
      <c r="B276">
        <v>51</v>
      </c>
      <c r="C276">
        <v>216</v>
      </c>
      <c r="D276">
        <v>10</v>
      </c>
      <c r="E276">
        <v>0</v>
      </c>
      <c r="F276">
        <v>11202</v>
      </c>
    </row>
    <row r="277" spans="1:6" x14ac:dyDescent="0.2">
      <c r="A277" s="11">
        <f>'кабинет№ 20(копия)'!J67</f>
        <v>0</v>
      </c>
      <c r="B277">
        <v>51</v>
      </c>
      <c r="C277">
        <v>216</v>
      </c>
      <c r="D277">
        <v>18</v>
      </c>
      <c r="E277">
        <v>0</v>
      </c>
      <c r="F277">
        <v>11202</v>
      </c>
    </row>
    <row r="278" spans="1:6" x14ac:dyDescent="0.2">
      <c r="A278">
        <f>'кабинет№ 20(копия)'!A69</f>
        <v>21</v>
      </c>
      <c r="B278">
        <v>51</v>
      </c>
      <c r="C278">
        <v>227</v>
      </c>
      <c r="D278">
        <v>0</v>
      </c>
      <c r="E278">
        <v>0</v>
      </c>
      <c r="F278">
        <v>11211</v>
      </c>
    </row>
    <row r="279" spans="1:6" x14ac:dyDescent="0.2">
      <c r="A279">
        <f>'кабинет№ 20(копия)'!B69</f>
        <v>0</v>
      </c>
      <c r="B279">
        <v>51</v>
      </c>
      <c r="C279">
        <v>227</v>
      </c>
      <c r="D279">
        <v>1</v>
      </c>
      <c r="E279">
        <v>0</v>
      </c>
      <c r="F279">
        <v>11211</v>
      </c>
    </row>
    <row r="280" spans="1:6" x14ac:dyDescent="0.2">
      <c r="A280" t="str">
        <f>'кабинет№ 20(копия)'!C69</f>
        <v>Выключатель 2-кл СП ММ бел</v>
      </c>
      <c r="B280">
        <v>51</v>
      </c>
      <c r="C280">
        <v>227</v>
      </c>
      <c r="D280">
        <v>2</v>
      </c>
      <c r="E280">
        <v>0</v>
      </c>
      <c r="F280">
        <v>11211</v>
      </c>
    </row>
    <row r="281" spans="1:6" x14ac:dyDescent="0.2">
      <c r="A281" t="str">
        <f>'кабинет№ 20(копия)'!D70</f>
        <v>шт</v>
      </c>
      <c r="B281">
        <v>51</v>
      </c>
      <c r="C281">
        <v>227</v>
      </c>
      <c r="D281">
        <v>3</v>
      </c>
      <c r="E281">
        <v>0</v>
      </c>
      <c r="F281">
        <v>11211</v>
      </c>
    </row>
    <row r="282" spans="1:6" x14ac:dyDescent="0.2">
      <c r="A282" s="11">
        <f>'кабинет№ 20(копия)'!D69</f>
        <v>3</v>
      </c>
      <c r="B282">
        <v>51</v>
      </c>
      <c r="C282">
        <v>227</v>
      </c>
      <c r="D282">
        <v>4</v>
      </c>
      <c r="E282">
        <v>0</v>
      </c>
      <c r="F282">
        <v>11211</v>
      </c>
    </row>
    <row r="283" spans="1:6" x14ac:dyDescent="0.2">
      <c r="A283" s="11">
        <f>'кабинет№ 20(копия)'!G69</f>
        <v>0</v>
      </c>
      <c r="B283">
        <v>51</v>
      </c>
      <c r="C283">
        <v>227</v>
      </c>
      <c r="D283">
        <v>6</v>
      </c>
      <c r="E283">
        <v>0</v>
      </c>
      <c r="F283">
        <v>11211</v>
      </c>
    </row>
    <row r="284" spans="1:6" x14ac:dyDescent="0.2">
      <c r="A284">
        <f>'кабинет№ 20(копия)'!U69</f>
        <v>0</v>
      </c>
      <c r="B284">
        <v>51</v>
      </c>
      <c r="C284">
        <v>227</v>
      </c>
      <c r="D284">
        <v>8</v>
      </c>
      <c r="E284">
        <v>0</v>
      </c>
      <c r="F284">
        <v>11211</v>
      </c>
    </row>
    <row r="285" spans="1:6" x14ac:dyDescent="0.2">
      <c r="A285" s="10">
        <f>'кабинет№ 20(копия)'!J69</f>
        <v>49.85</v>
      </c>
      <c r="B285">
        <v>51</v>
      </c>
      <c r="C285">
        <v>227</v>
      </c>
      <c r="D285">
        <v>9</v>
      </c>
      <c r="E285">
        <v>0</v>
      </c>
      <c r="F285">
        <v>11211</v>
      </c>
    </row>
    <row r="286" spans="1:6" x14ac:dyDescent="0.2">
      <c r="A286">
        <f>'кабинет№ 20(копия)'!A71</f>
        <v>22</v>
      </c>
      <c r="B286">
        <v>51</v>
      </c>
      <c r="C286">
        <v>217</v>
      </c>
      <c r="D286">
        <v>0</v>
      </c>
      <c r="E286">
        <v>0</v>
      </c>
      <c r="F286">
        <v>11202</v>
      </c>
    </row>
    <row r="287" spans="1:6" x14ac:dyDescent="0.2">
      <c r="A287" t="str">
        <f>'кабинет№ 20(копия)'!B71</f>
        <v>ФЕРр67-9-02</v>
      </c>
      <c r="B287">
        <v>51</v>
      </c>
      <c r="C287">
        <v>217</v>
      </c>
      <c r="D287">
        <v>1</v>
      </c>
      <c r="E287">
        <v>0</v>
      </c>
      <c r="F287">
        <v>11202</v>
      </c>
    </row>
    <row r="288" spans="1:6" x14ac:dyDescent="0.2">
      <c r="A288" t="str">
        <f>'кабинет№ 20(копия)'!C71</f>
        <v>Смена розеток</v>
      </c>
      <c r="B288">
        <v>51</v>
      </c>
      <c r="C288">
        <v>217</v>
      </c>
      <c r="D288">
        <v>2</v>
      </c>
      <c r="E288">
        <v>0</v>
      </c>
      <c r="F288">
        <v>11202</v>
      </c>
    </row>
    <row r="289" spans="1:6" x14ac:dyDescent="0.2">
      <c r="A289" t="str">
        <f>'кабинет№ 20(копия)'!D72</f>
        <v>100 шт.</v>
      </c>
      <c r="B289">
        <v>51</v>
      </c>
      <c r="C289">
        <v>217</v>
      </c>
      <c r="D289">
        <v>3</v>
      </c>
      <c r="E289">
        <v>0</v>
      </c>
      <c r="F289">
        <v>11202</v>
      </c>
    </row>
    <row r="290" spans="1:6" x14ac:dyDescent="0.2">
      <c r="A290" s="10">
        <f>'кабинет№ 20(копия)'!D71</f>
        <v>0.03</v>
      </c>
      <c r="B290">
        <v>51</v>
      </c>
      <c r="C290">
        <v>217</v>
      </c>
      <c r="D290">
        <v>4</v>
      </c>
      <c r="E290">
        <v>0</v>
      </c>
      <c r="F290">
        <v>11202</v>
      </c>
    </row>
    <row r="291" spans="1:6" x14ac:dyDescent="0.2">
      <c r="A291" s="10">
        <f>'кабинет№ 20(копия)'!F72</f>
        <v>218.59</v>
      </c>
      <c r="B291">
        <v>51</v>
      </c>
      <c r="C291">
        <v>217</v>
      </c>
      <c r="D291">
        <v>6</v>
      </c>
      <c r="E291">
        <v>0</v>
      </c>
      <c r="F291">
        <v>11202</v>
      </c>
    </row>
    <row r="292" spans="1:6" x14ac:dyDescent="0.2">
      <c r="A292" s="11">
        <f>'кабинет№ 20(копия)'!G71</f>
        <v>0</v>
      </c>
      <c r="B292">
        <v>51</v>
      </c>
      <c r="C292">
        <v>217</v>
      </c>
      <c r="D292">
        <v>7</v>
      </c>
      <c r="E292">
        <v>0</v>
      </c>
      <c r="F292">
        <v>11202</v>
      </c>
    </row>
    <row r="293" spans="1:6" x14ac:dyDescent="0.2">
      <c r="A293" s="11">
        <f>'кабинет№ 20(копия)'!G72</f>
        <v>0</v>
      </c>
      <c r="B293">
        <v>51</v>
      </c>
      <c r="C293">
        <v>217</v>
      </c>
      <c r="D293">
        <v>8</v>
      </c>
      <c r="E293">
        <v>0</v>
      </c>
      <c r="F293">
        <v>11202</v>
      </c>
    </row>
    <row r="294" spans="1:6" x14ac:dyDescent="0.2">
      <c r="A294">
        <f>'кабинет№ 20(копия)'!U71</f>
        <v>24.1</v>
      </c>
      <c r="B294">
        <v>51</v>
      </c>
      <c r="C294">
        <v>217</v>
      </c>
      <c r="D294">
        <v>9</v>
      </c>
      <c r="E294">
        <v>0</v>
      </c>
      <c r="F294">
        <v>11202</v>
      </c>
    </row>
    <row r="295" spans="1:6" x14ac:dyDescent="0.2">
      <c r="A295" s="11">
        <f>'кабинет№ 20(копия)'!U72</f>
        <v>0</v>
      </c>
      <c r="B295">
        <v>51</v>
      </c>
      <c r="C295">
        <v>217</v>
      </c>
      <c r="D295">
        <v>10</v>
      </c>
      <c r="E295">
        <v>0</v>
      </c>
      <c r="F295">
        <v>11202</v>
      </c>
    </row>
    <row r="296" spans="1:6" x14ac:dyDescent="0.2">
      <c r="A296" s="11">
        <f>'кабинет№ 20(копия)'!J71</f>
        <v>0</v>
      </c>
      <c r="B296">
        <v>51</v>
      </c>
      <c r="C296">
        <v>217</v>
      </c>
      <c r="D296">
        <v>18</v>
      </c>
      <c r="E296">
        <v>0</v>
      </c>
      <c r="F296">
        <v>11202</v>
      </c>
    </row>
    <row r="297" spans="1:6" x14ac:dyDescent="0.2">
      <c r="A297">
        <f>'кабинет№ 20(копия)'!A73</f>
        <v>23</v>
      </c>
      <c r="B297">
        <v>51</v>
      </c>
      <c r="C297">
        <v>237</v>
      </c>
      <c r="D297">
        <v>0</v>
      </c>
      <c r="E297">
        <v>0</v>
      </c>
      <c r="F297">
        <v>11211</v>
      </c>
    </row>
    <row r="298" spans="1:6" x14ac:dyDescent="0.2">
      <c r="A298">
        <f>'кабинет№ 20(копия)'!B73</f>
        <v>0</v>
      </c>
      <c r="B298">
        <v>51</v>
      </c>
      <c r="C298">
        <v>237</v>
      </c>
      <c r="D298">
        <v>1</v>
      </c>
      <c r="E298">
        <v>0</v>
      </c>
      <c r="F298">
        <v>11211</v>
      </c>
    </row>
    <row r="299" spans="1:6" x14ac:dyDescent="0.2">
      <c r="A299" t="str">
        <f>'кабинет№ 20(копия)'!C73</f>
        <v>Розетка "ЕВРО" СП ММ бел</v>
      </c>
      <c r="B299">
        <v>51</v>
      </c>
      <c r="C299">
        <v>237</v>
      </c>
      <c r="D299">
        <v>2</v>
      </c>
      <c r="E299">
        <v>0</v>
      </c>
      <c r="F299">
        <v>11211</v>
      </c>
    </row>
    <row r="300" spans="1:6" x14ac:dyDescent="0.2">
      <c r="A300" t="str">
        <f>'кабинет№ 20(копия)'!D74</f>
        <v>шт</v>
      </c>
      <c r="B300">
        <v>51</v>
      </c>
      <c r="C300">
        <v>237</v>
      </c>
      <c r="D300">
        <v>3</v>
      </c>
      <c r="E300">
        <v>0</v>
      </c>
      <c r="F300">
        <v>11211</v>
      </c>
    </row>
    <row r="301" spans="1:6" x14ac:dyDescent="0.2">
      <c r="A301" s="11">
        <f>'кабинет№ 20(копия)'!D73</f>
        <v>3</v>
      </c>
      <c r="B301">
        <v>51</v>
      </c>
      <c r="C301">
        <v>237</v>
      </c>
      <c r="D301">
        <v>4</v>
      </c>
      <c r="E301">
        <v>0</v>
      </c>
      <c r="F301">
        <v>11211</v>
      </c>
    </row>
    <row r="302" spans="1:6" x14ac:dyDescent="0.2">
      <c r="A302" s="11">
        <f>'кабинет№ 20(копия)'!G73</f>
        <v>0</v>
      </c>
      <c r="B302">
        <v>51</v>
      </c>
      <c r="C302">
        <v>237</v>
      </c>
      <c r="D302">
        <v>6</v>
      </c>
      <c r="E302">
        <v>0</v>
      </c>
      <c r="F302">
        <v>11211</v>
      </c>
    </row>
    <row r="303" spans="1:6" x14ac:dyDescent="0.2">
      <c r="A303">
        <f>'кабинет№ 20(копия)'!U73</f>
        <v>0</v>
      </c>
      <c r="B303">
        <v>51</v>
      </c>
      <c r="C303">
        <v>237</v>
      </c>
      <c r="D303">
        <v>8</v>
      </c>
      <c r="E303">
        <v>0</v>
      </c>
      <c r="F303">
        <v>11211</v>
      </c>
    </row>
    <row r="304" spans="1:6" x14ac:dyDescent="0.2">
      <c r="A304" s="10">
        <f>'кабинет№ 20(копия)'!J73</f>
        <v>71.36</v>
      </c>
      <c r="B304">
        <v>51</v>
      </c>
      <c r="C304">
        <v>237</v>
      </c>
      <c r="D304">
        <v>9</v>
      </c>
      <c r="E304">
        <v>0</v>
      </c>
      <c r="F304">
        <v>11211</v>
      </c>
    </row>
    <row r="305" spans="1:6" x14ac:dyDescent="0.2">
      <c r="A305">
        <f>'кабинет№ 20(копия)'!A75</f>
        <v>24</v>
      </c>
      <c r="B305">
        <v>51</v>
      </c>
      <c r="C305">
        <v>154</v>
      </c>
      <c r="D305">
        <v>0</v>
      </c>
      <c r="E305">
        <v>0</v>
      </c>
      <c r="F305">
        <v>11202</v>
      </c>
    </row>
    <row r="306" spans="1:6" x14ac:dyDescent="0.2">
      <c r="A306" t="str">
        <f>'кабинет№ 20(копия)'!B75</f>
        <v>ФЕР10-06-038-01</v>
      </c>
      <c r="B306">
        <v>51</v>
      </c>
      <c r="C306">
        <v>154</v>
      </c>
      <c r="D306">
        <v>1</v>
      </c>
      <c r="E306">
        <v>0</v>
      </c>
      <c r="F306">
        <v>11202</v>
      </c>
    </row>
    <row r="307" spans="1:6" x14ac:dyDescent="0.2">
      <c r="A307" t="str">
        <f>'кабинет№ 20(копия)'!C75</f>
        <v xml:space="preserve">Облицовка стен по системе "КНАУФ" по одинарному металлическому каркасу из ПН и ПС профилей гипсоволокнистыми листами в один слой </v>
      </c>
      <c r="B307">
        <v>51</v>
      </c>
      <c r="C307">
        <v>154</v>
      </c>
      <c r="D307">
        <v>2</v>
      </c>
      <c r="E307">
        <v>0</v>
      </c>
      <c r="F307">
        <v>11202</v>
      </c>
    </row>
    <row r="308" spans="1:6" x14ac:dyDescent="0.2">
      <c r="A308" t="str">
        <f>'кабинет№ 20(копия)'!D76</f>
        <v>100 м2 стен (за вычетом проемов)</v>
      </c>
      <c r="B308">
        <v>51</v>
      </c>
      <c r="C308">
        <v>154</v>
      </c>
      <c r="D308">
        <v>3</v>
      </c>
      <c r="E308">
        <v>0</v>
      </c>
      <c r="F308">
        <v>11202</v>
      </c>
    </row>
    <row r="309" spans="1:6" x14ac:dyDescent="0.2">
      <c r="A309">
        <f>'кабинет№ 20(копия)'!D75</f>
        <v>0.126</v>
      </c>
      <c r="B309">
        <v>51</v>
      </c>
      <c r="C309">
        <v>154</v>
      </c>
      <c r="D309">
        <v>4</v>
      </c>
      <c r="E309">
        <v>0</v>
      </c>
      <c r="F309">
        <v>11202</v>
      </c>
    </row>
    <row r="310" spans="1:6" x14ac:dyDescent="0.2">
      <c r="A310">
        <f>'кабинет№ 20(копия)'!F76</f>
        <v>901.1952</v>
      </c>
      <c r="B310">
        <v>51</v>
      </c>
      <c r="C310">
        <v>154</v>
      </c>
      <c r="D310">
        <v>6</v>
      </c>
      <c r="E310">
        <v>0</v>
      </c>
      <c r="F310">
        <v>11202</v>
      </c>
    </row>
    <row r="311" spans="1:6" x14ac:dyDescent="0.2">
      <c r="A311" s="10">
        <f>'кабинет№ 20(копия)'!G75</f>
        <v>27.72</v>
      </c>
      <c r="B311">
        <v>51</v>
      </c>
      <c r="C311">
        <v>154</v>
      </c>
      <c r="D311">
        <v>7</v>
      </c>
      <c r="E311">
        <v>0</v>
      </c>
      <c r="F311">
        <v>11202</v>
      </c>
    </row>
    <row r="312" spans="1:6" x14ac:dyDescent="0.2">
      <c r="A312" s="11">
        <f>'кабинет№ 20(копия)'!G76</f>
        <v>0</v>
      </c>
      <c r="B312">
        <v>51</v>
      </c>
      <c r="C312">
        <v>154</v>
      </c>
      <c r="D312">
        <v>8</v>
      </c>
      <c r="E312">
        <v>0</v>
      </c>
      <c r="F312">
        <v>11202</v>
      </c>
    </row>
    <row r="313" spans="1:6" x14ac:dyDescent="0.2">
      <c r="A313" s="10">
        <f>'кабинет№ 20(копия)'!U75</f>
        <v>99.36</v>
      </c>
      <c r="B313">
        <v>51</v>
      </c>
      <c r="C313">
        <v>154</v>
      </c>
      <c r="D313">
        <v>9</v>
      </c>
      <c r="E313">
        <v>0</v>
      </c>
      <c r="F313">
        <v>11202</v>
      </c>
    </row>
    <row r="314" spans="1:6" x14ac:dyDescent="0.2">
      <c r="A314" s="11">
        <f>'кабинет№ 20(копия)'!U76</f>
        <v>0</v>
      </c>
      <c r="B314">
        <v>51</v>
      </c>
      <c r="C314">
        <v>154</v>
      </c>
      <c r="D314">
        <v>10</v>
      </c>
      <c r="E314">
        <v>0</v>
      </c>
      <c r="F314">
        <v>11202</v>
      </c>
    </row>
    <row r="315" spans="1:6" x14ac:dyDescent="0.2">
      <c r="A315" s="10">
        <f>'кабинет№ 20(копия)'!J75</f>
        <v>6126.39</v>
      </c>
      <c r="B315">
        <v>51</v>
      </c>
      <c r="C315">
        <v>154</v>
      </c>
      <c r="D315">
        <v>18</v>
      </c>
      <c r="E315">
        <v>0</v>
      </c>
      <c r="F315">
        <v>11202</v>
      </c>
    </row>
    <row r="316" spans="1:6" x14ac:dyDescent="0.2">
      <c r="A316">
        <f>'кабинет№ 20(копия)'!A77</f>
        <v>25</v>
      </c>
      <c r="B316">
        <v>51</v>
      </c>
      <c r="C316">
        <v>252</v>
      </c>
      <c r="D316">
        <v>0</v>
      </c>
      <c r="E316">
        <v>0</v>
      </c>
      <c r="F316">
        <v>11202</v>
      </c>
    </row>
    <row r="317" spans="1:6" x14ac:dyDescent="0.2">
      <c r="A317" t="str">
        <f>'кабинет№ 20(копия)'!B77</f>
        <v>ФЕР26-01-036-02</v>
      </c>
      <c r="B317">
        <v>51</v>
      </c>
      <c r="C317">
        <v>252</v>
      </c>
      <c r="D317">
        <v>1</v>
      </c>
      <c r="E317">
        <v>0</v>
      </c>
      <c r="F317">
        <v>11202</v>
      </c>
    </row>
    <row r="318" spans="1:6" x14ac:dyDescent="0.2">
      <c r="A318" t="str">
        <f>'кабинет№ 20(копия)'!C77</f>
        <v>Изоляция изделиями из волокнистых и зернистых материалов с креплением на клее и дюбелями холодных поверхностей внутренних стен и перегородок</v>
      </c>
      <c r="B318">
        <v>51</v>
      </c>
      <c r="C318">
        <v>252</v>
      </c>
      <c r="D318">
        <v>2</v>
      </c>
      <c r="E318">
        <v>0</v>
      </c>
      <c r="F318">
        <v>11202</v>
      </c>
    </row>
    <row r="319" spans="1:6" x14ac:dyDescent="0.2">
      <c r="A319" t="str">
        <f>'кабинет№ 20(копия)'!D78</f>
        <v>100 м2 поверхности</v>
      </c>
      <c r="B319">
        <v>51</v>
      </c>
      <c r="C319">
        <v>252</v>
      </c>
      <c r="D319">
        <v>3</v>
      </c>
      <c r="E319">
        <v>0</v>
      </c>
      <c r="F319">
        <v>11202</v>
      </c>
    </row>
    <row r="320" spans="1:6" x14ac:dyDescent="0.2">
      <c r="A320">
        <f>'кабинет№ 20(копия)'!D77</f>
        <v>0.126</v>
      </c>
      <c r="B320">
        <v>51</v>
      </c>
      <c r="C320">
        <v>252</v>
      </c>
      <c r="D320">
        <v>4</v>
      </c>
      <c r="E320">
        <v>0</v>
      </c>
      <c r="F320">
        <v>11202</v>
      </c>
    </row>
    <row r="321" spans="1:6" x14ac:dyDescent="0.2">
      <c r="A321">
        <f>'кабинет№ 20(копия)'!F78</f>
        <v>158.7414</v>
      </c>
      <c r="B321">
        <v>51</v>
      </c>
      <c r="C321">
        <v>252</v>
      </c>
      <c r="D321">
        <v>6</v>
      </c>
      <c r="E321">
        <v>0</v>
      </c>
      <c r="F321">
        <v>11202</v>
      </c>
    </row>
    <row r="322" spans="1:6" x14ac:dyDescent="0.2">
      <c r="A322" s="10">
        <f>'кабинет№ 20(копия)'!G77</f>
        <v>12.99</v>
      </c>
      <c r="B322">
        <v>51</v>
      </c>
      <c r="C322">
        <v>252</v>
      </c>
      <c r="D322">
        <v>7</v>
      </c>
      <c r="E322">
        <v>0</v>
      </c>
      <c r="F322">
        <v>11202</v>
      </c>
    </row>
    <row r="323" spans="1:6" x14ac:dyDescent="0.2">
      <c r="A323">
        <f>'кабинет№ 20(копия)'!G78</f>
        <v>0.61499999999999999</v>
      </c>
      <c r="B323">
        <v>51</v>
      </c>
      <c r="C323">
        <v>252</v>
      </c>
      <c r="D323">
        <v>8</v>
      </c>
      <c r="E323">
        <v>0</v>
      </c>
      <c r="F323">
        <v>11202</v>
      </c>
    </row>
    <row r="324" spans="1:6" x14ac:dyDescent="0.2">
      <c r="A324">
        <f>'кабинет№ 20(копия)'!U77</f>
        <v>19.264800000000001</v>
      </c>
      <c r="B324">
        <v>51</v>
      </c>
      <c r="C324">
        <v>252</v>
      </c>
      <c r="D324">
        <v>9</v>
      </c>
      <c r="E324">
        <v>0</v>
      </c>
      <c r="F324">
        <v>11202</v>
      </c>
    </row>
    <row r="325" spans="1:6" x14ac:dyDescent="0.2">
      <c r="A325">
        <f>'кабинет№ 20(копия)'!U78</f>
        <v>4.4999999999999998E-2</v>
      </c>
      <c r="B325">
        <v>51</v>
      </c>
      <c r="C325">
        <v>252</v>
      </c>
      <c r="D325">
        <v>10</v>
      </c>
      <c r="E325">
        <v>0</v>
      </c>
      <c r="F325">
        <v>11202</v>
      </c>
    </row>
    <row r="326" spans="1:6" x14ac:dyDescent="0.2">
      <c r="A326" s="10">
        <f>'кабинет№ 20(копия)'!J77</f>
        <v>43.45</v>
      </c>
      <c r="B326">
        <v>51</v>
      </c>
      <c r="C326">
        <v>252</v>
      </c>
      <c r="D326">
        <v>18</v>
      </c>
      <c r="E326">
        <v>0</v>
      </c>
      <c r="F326">
        <v>11202</v>
      </c>
    </row>
    <row r="327" spans="1:6" x14ac:dyDescent="0.2">
      <c r="A327">
        <f>'кабинет№ 20(копия)'!A79</f>
        <v>25.1</v>
      </c>
      <c r="B327">
        <v>51</v>
      </c>
      <c r="C327">
        <v>253</v>
      </c>
      <c r="D327">
        <v>0</v>
      </c>
      <c r="E327">
        <v>0</v>
      </c>
      <c r="F327">
        <v>11206</v>
      </c>
    </row>
    <row r="328" spans="1:6" x14ac:dyDescent="0.2">
      <c r="A328" t="str">
        <f>'кабинет№ 20(копия)'!B79</f>
        <v>104-9100</v>
      </c>
      <c r="B328">
        <v>51</v>
      </c>
      <c r="C328">
        <v>253</v>
      </c>
      <c r="D328">
        <v>1</v>
      </c>
      <c r="E328">
        <v>0</v>
      </c>
      <c r="F328">
        <v>11206</v>
      </c>
    </row>
    <row r="329" spans="1:6" x14ac:dyDescent="0.2">
      <c r="A329" t="str">
        <f>'кабинет№ 20(копия)'!C79</f>
        <v>Утеплитель Baswool ECOROCK 1200х600х50</v>
      </c>
      <c r="B329">
        <v>51</v>
      </c>
      <c r="C329">
        <v>253</v>
      </c>
      <c r="D329">
        <v>2</v>
      </c>
      <c r="E329">
        <v>0</v>
      </c>
      <c r="F329">
        <v>11206</v>
      </c>
    </row>
    <row r="330" spans="1:6" x14ac:dyDescent="0.2">
      <c r="A330" t="str">
        <f>'кабинет№ 20(копия)'!D80</f>
        <v>м2</v>
      </c>
      <c r="B330">
        <v>51</v>
      </c>
      <c r="C330">
        <v>253</v>
      </c>
      <c r="D330">
        <v>3</v>
      </c>
      <c r="E330">
        <v>0</v>
      </c>
      <c r="F330">
        <v>11206</v>
      </c>
    </row>
    <row r="331" spans="1:6" x14ac:dyDescent="0.2">
      <c r="A331" s="11">
        <f>'кабинет№ 20(копия)'!G79</f>
        <v>100</v>
      </c>
      <c r="B331">
        <v>51</v>
      </c>
      <c r="C331">
        <v>253</v>
      </c>
      <c r="D331">
        <v>6</v>
      </c>
      <c r="E331">
        <v>0</v>
      </c>
      <c r="F331">
        <v>11206</v>
      </c>
    </row>
    <row r="332" spans="1:6" x14ac:dyDescent="0.2">
      <c r="A332">
        <f>'кабинет№ 20(копия)'!U79</f>
        <v>0</v>
      </c>
      <c r="B332">
        <v>51</v>
      </c>
      <c r="C332">
        <v>253</v>
      </c>
      <c r="D332">
        <v>8</v>
      </c>
      <c r="E332">
        <v>0</v>
      </c>
      <c r="F332">
        <v>11206</v>
      </c>
    </row>
    <row r="333" spans="1:6" x14ac:dyDescent="0.2">
      <c r="A333" s="10">
        <f>'кабинет№ 20(копия)'!J79</f>
        <v>351.93</v>
      </c>
      <c r="B333">
        <v>51</v>
      </c>
      <c r="C333">
        <v>253</v>
      </c>
      <c r="D333">
        <v>9</v>
      </c>
      <c r="E333">
        <v>0</v>
      </c>
      <c r="F333">
        <v>11206</v>
      </c>
    </row>
    <row r="334" spans="1:6" x14ac:dyDescent="0.2">
      <c r="A334">
        <f>'кабинет№ 20(копия)'!A81</f>
        <v>26</v>
      </c>
      <c r="B334">
        <v>51</v>
      </c>
      <c r="C334">
        <v>257</v>
      </c>
      <c r="D334">
        <v>0</v>
      </c>
      <c r="E334">
        <v>0</v>
      </c>
      <c r="F334">
        <v>11202</v>
      </c>
    </row>
    <row r="335" spans="1:6" x14ac:dyDescent="0.2">
      <c r="A335" t="str">
        <f>'кабинет№ 20(копия)'!B81</f>
        <v>ФЕР15-04-027-05</v>
      </c>
      <c r="B335">
        <v>51</v>
      </c>
      <c r="C335">
        <v>257</v>
      </c>
      <c r="D335">
        <v>1</v>
      </c>
      <c r="E335">
        <v>0</v>
      </c>
      <c r="F335">
        <v>11202</v>
      </c>
    </row>
    <row r="336" spans="1:6" x14ac:dyDescent="0.2">
      <c r="A336" t="str">
        <f>'кабинет№ 20(копия)'!C81</f>
        <v>Шпатлевка при высококачественной окраске по штукатурке и сборным конструкциям стен, подготовленных под окраску</v>
      </c>
      <c r="B336">
        <v>51</v>
      </c>
      <c r="C336">
        <v>257</v>
      </c>
      <c r="D336">
        <v>2</v>
      </c>
      <c r="E336">
        <v>0</v>
      </c>
      <c r="F336">
        <v>11202</v>
      </c>
    </row>
    <row r="337" spans="1:6" x14ac:dyDescent="0.2">
      <c r="A337" t="str">
        <f>'кабинет№ 20(копия)'!D82</f>
        <v>100 м2 окрашиваемой поверхности</v>
      </c>
      <c r="B337">
        <v>51</v>
      </c>
      <c r="C337">
        <v>257</v>
      </c>
      <c r="D337">
        <v>3</v>
      </c>
      <c r="E337">
        <v>0</v>
      </c>
      <c r="F337">
        <v>11202</v>
      </c>
    </row>
    <row r="338" spans="1:6" x14ac:dyDescent="0.2">
      <c r="A338">
        <f>'кабинет№ 20(копия)'!D81</f>
        <v>0.126</v>
      </c>
      <c r="B338">
        <v>51</v>
      </c>
      <c r="C338">
        <v>257</v>
      </c>
      <c r="D338">
        <v>4</v>
      </c>
      <c r="E338">
        <v>0</v>
      </c>
      <c r="F338">
        <v>11202</v>
      </c>
    </row>
    <row r="339" spans="1:6" x14ac:dyDescent="0.2">
      <c r="A339">
        <f>'кабинет№ 20(копия)'!F82</f>
        <v>157.3476</v>
      </c>
      <c r="B339">
        <v>51</v>
      </c>
      <c r="C339">
        <v>257</v>
      </c>
      <c r="D339">
        <v>6</v>
      </c>
      <c r="E339">
        <v>0</v>
      </c>
      <c r="F339">
        <v>11202</v>
      </c>
    </row>
    <row r="340" spans="1:6" x14ac:dyDescent="0.2">
      <c r="A340">
        <f>'кабинет№ 20(копия)'!G81</f>
        <v>4.3949999999999996</v>
      </c>
      <c r="B340">
        <v>51</v>
      </c>
      <c r="C340">
        <v>257</v>
      </c>
      <c r="D340">
        <v>7</v>
      </c>
      <c r="E340">
        <v>0</v>
      </c>
      <c r="F340">
        <v>11202</v>
      </c>
    </row>
    <row r="341" spans="1:6" x14ac:dyDescent="0.2">
      <c r="A341" s="10">
        <f>'кабинет№ 20(копия)'!G82</f>
        <v>0.18</v>
      </c>
      <c r="B341">
        <v>51</v>
      </c>
      <c r="C341">
        <v>257</v>
      </c>
      <c r="D341">
        <v>8</v>
      </c>
      <c r="E341">
        <v>0</v>
      </c>
      <c r="F341">
        <v>11202</v>
      </c>
    </row>
    <row r="342" spans="1:6" x14ac:dyDescent="0.2">
      <c r="A342">
        <f>'кабинет№ 20(копия)'!U81</f>
        <v>16.546199999999999</v>
      </c>
      <c r="B342">
        <v>51</v>
      </c>
      <c r="C342">
        <v>257</v>
      </c>
      <c r="D342">
        <v>9</v>
      </c>
      <c r="E342">
        <v>0</v>
      </c>
      <c r="F342">
        <v>11202</v>
      </c>
    </row>
    <row r="343" spans="1:6" x14ac:dyDescent="0.2">
      <c r="A343">
        <f>'кабинет№ 20(копия)'!U82</f>
        <v>1.4999999999999999E-2</v>
      </c>
      <c r="B343">
        <v>51</v>
      </c>
      <c r="C343">
        <v>257</v>
      </c>
      <c r="D343">
        <v>10</v>
      </c>
      <c r="E343">
        <v>0</v>
      </c>
      <c r="F343">
        <v>11202</v>
      </c>
    </row>
    <row r="344" spans="1:6" x14ac:dyDescent="0.2">
      <c r="A344" s="10">
        <f>'кабинет№ 20(копия)'!J81</f>
        <v>402.54</v>
      </c>
      <c r="B344">
        <v>51</v>
      </c>
      <c r="C344">
        <v>257</v>
      </c>
      <c r="D344">
        <v>18</v>
      </c>
      <c r="E344">
        <v>0</v>
      </c>
      <c r="F344">
        <v>11202</v>
      </c>
    </row>
    <row r="345" spans="1:6" x14ac:dyDescent="0.2">
      <c r="A345">
        <f>'кабинет№ 20(копия)'!A83</f>
        <v>27</v>
      </c>
      <c r="B345">
        <v>51</v>
      </c>
      <c r="C345">
        <v>266</v>
      </c>
      <c r="D345">
        <v>0</v>
      </c>
      <c r="E345">
        <v>0</v>
      </c>
      <c r="F345">
        <v>11202</v>
      </c>
    </row>
    <row r="346" spans="1:6" x14ac:dyDescent="0.2">
      <c r="A346" t="str">
        <f>'кабинет№ 20(копия)'!B83</f>
        <v>ФЕР15-02-019-03</v>
      </c>
      <c r="B346">
        <v>51</v>
      </c>
      <c r="C346">
        <v>266</v>
      </c>
      <c r="D346">
        <v>1</v>
      </c>
      <c r="E346">
        <v>0</v>
      </c>
      <c r="F346">
        <v>11202</v>
      </c>
    </row>
    <row r="347" spans="1:6" x14ac:dyDescent="0.2">
      <c r="A347" t="str">
        <f>'кабинет№ 20(копия)'!C83</f>
        <v>Сплошное выравнивание внутренних поверхностей (однослойное оштукатуривание)из сухих растворных смесей толщиной до 10 мм стен</v>
      </c>
      <c r="B347">
        <v>51</v>
      </c>
      <c r="C347">
        <v>266</v>
      </c>
      <c r="D347">
        <v>2</v>
      </c>
      <c r="E347">
        <v>0</v>
      </c>
      <c r="F347">
        <v>11202</v>
      </c>
    </row>
    <row r="348" spans="1:6" x14ac:dyDescent="0.2">
      <c r="A348" t="str">
        <f>'кабинет№ 20(копия)'!D84</f>
        <v>100 м2 оштукатуриваемой поверхности</v>
      </c>
      <c r="B348">
        <v>51</v>
      </c>
      <c r="C348">
        <v>266</v>
      </c>
      <c r="D348">
        <v>3</v>
      </c>
      <c r="E348">
        <v>0</v>
      </c>
      <c r="F348">
        <v>11202</v>
      </c>
    </row>
    <row r="349" spans="1:6" x14ac:dyDescent="0.2">
      <c r="A349">
        <f>'кабинет№ 20(копия)'!D83</f>
        <v>0.65500000000000003</v>
      </c>
      <c r="B349">
        <v>51</v>
      </c>
      <c r="C349">
        <v>266</v>
      </c>
      <c r="D349">
        <v>4</v>
      </c>
      <c r="E349">
        <v>0</v>
      </c>
      <c r="F349">
        <v>11202</v>
      </c>
    </row>
    <row r="350" spans="1:6" x14ac:dyDescent="0.2">
      <c r="A350">
        <f>'кабинет№ 20(копия)'!F84</f>
        <v>657.36300000000006</v>
      </c>
      <c r="B350">
        <v>51</v>
      </c>
      <c r="C350">
        <v>266</v>
      </c>
      <c r="D350">
        <v>6</v>
      </c>
      <c r="E350">
        <v>0</v>
      </c>
      <c r="F350">
        <v>11202</v>
      </c>
    </row>
    <row r="351" spans="1:6" x14ac:dyDescent="0.2">
      <c r="A351">
        <f>'кабинет№ 20(копия)'!G83</f>
        <v>43.935000000000002</v>
      </c>
      <c r="B351">
        <v>51</v>
      </c>
      <c r="C351">
        <v>266</v>
      </c>
      <c r="D351">
        <v>7</v>
      </c>
      <c r="E351">
        <v>0</v>
      </c>
      <c r="F351">
        <v>11202</v>
      </c>
    </row>
    <row r="352" spans="1:6" x14ac:dyDescent="0.2">
      <c r="A352" s="10">
        <f>'кабинет№ 20(копия)'!G84</f>
        <v>28.59</v>
      </c>
      <c r="B352">
        <v>51</v>
      </c>
      <c r="C352">
        <v>266</v>
      </c>
      <c r="D352">
        <v>8</v>
      </c>
      <c r="E352">
        <v>0</v>
      </c>
      <c r="F352">
        <v>11202</v>
      </c>
    </row>
    <row r="353" spans="1:6" x14ac:dyDescent="0.2">
      <c r="A353">
        <f>'кабинет№ 20(копия)'!U83</f>
        <v>71.608199999999997</v>
      </c>
      <c r="B353">
        <v>51</v>
      </c>
      <c r="C353">
        <v>266</v>
      </c>
      <c r="D353">
        <v>9</v>
      </c>
      <c r="E353">
        <v>0</v>
      </c>
      <c r="F353">
        <v>11202</v>
      </c>
    </row>
    <row r="354" spans="1:6" x14ac:dyDescent="0.2">
      <c r="A354">
        <f>'кабинет№ 20(копия)'!U84</f>
        <v>2.8050000000000002</v>
      </c>
      <c r="B354">
        <v>51</v>
      </c>
      <c r="C354">
        <v>266</v>
      </c>
      <c r="D354">
        <v>10</v>
      </c>
      <c r="E354">
        <v>0</v>
      </c>
      <c r="F354">
        <v>11202</v>
      </c>
    </row>
    <row r="355" spans="1:6" x14ac:dyDescent="0.2">
      <c r="A355" s="10">
        <f>'кабинет№ 20(копия)'!J83</f>
        <v>2426.54</v>
      </c>
      <c r="B355">
        <v>51</v>
      </c>
      <c r="C355">
        <v>266</v>
      </c>
      <c r="D355">
        <v>18</v>
      </c>
      <c r="E355">
        <v>0</v>
      </c>
      <c r="F355">
        <v>11202</v>
      </c>
    </row>
    <row r="356" spans="1:6" x14ac:dyDescent="0.2">
      <c r="A356">
        <f>'кабинет№ 20(копия)'!A85</f>
        <v>28</v>
      </c>
      <c r="B356">
        <v>51</v>
      </c>
      <c r="C356">
        <v>260</v>
      </c>
      <c r="D356">
        <v>0</v>
      </c>
      <c r="E356">
        <v>0</v>
      </c>
      <c r="F356">
        <v>11202</v>
      </c>
    </row>
    <row r="357" spans="1:6" x14ac:dyDescent="0.2">
      <c r="A357" t="str">
        <f>'кабинет№ 20(копия)'!B85</f>
        <v>ФЕР15-04-007-01</v>
      </c>
      <c r="B357">
        <v>51</v>
      </c>
      <c r="C357">
        <v>260</v>
      </c>
      <c r="D357">
        <v>1</v>
      </c>
      <c r="E357">
        <v>0</v>
      </c>
      <c r="F357">
        <v>11202</v>
      </c>
    </row>
    <row r="358" spans="1:6" x14ac:dyDescent="0.2">
      <c r="A358" t="str">
        <f>'кабинет№ 20(копия)'!C85</f>
        <v>Окраска водно-дисперсионными акриловыми составами улучшенная по штукатурке стен</v>
      </c>
      <c r="B358">
        <v>51</v>
      </c>
      <c r="C358">
        <v>260</v>
      </c>
      <c r="D358">
        <v>2</v>
      </c>
      <c r="E358">
        <v>0</v>
      </c>
      <c r="F358">
        <v>11202</v>
      </c>
    </row>
    <row r="359" spans="1:6" x14ac:dyDescent="0.2">
      <c r="A359" t="str">
        <f>'кабинет№ 20(копия)'!D86</f>
        <v>100 м2 окрашиваемой поверхности</v>
      </c>
      <c r="B359">
        <v>51</v>
      </c>
      <c r="C359">
        <v>260</v>
      </c>
      <c r="D359">
        <v>3</v>
      </c>
      <c r="E359">
        <v>0</v>
      </c>
      <c r="F359">
        <v>11202</v>
      </c>
    </row>
    <row r="360" spans="1:6" x14ac:dyDescent="0.2">
      <c r="A360">
        <f>'кабинет№ 20(копия)'!D85</f>
        <v>0.65500000000000003</v>
      </c>
      <c r="B360">
        <v>51</v>
      </c>
      <c r="C360">
        <v>260</v>
      </c>
      <c r="D360">
        <v>4</v>
      </c>
      <c r="E360">
        <v>0</v>
      </c>
      <c r="F360">
        <v>11202</v>
      </c>
    </row>
    <row r="361" spans="1:6" x14ac:dyDescent="0.2">
      <c r="A361">
        <f>'кабинет№ 20(копия)'!F86</f>
        <v>525.37980000000005</v>
      </c>
      <c r="B361">
        <v>51</v>
      </c>
      <c r="C361">
        <v>260</v>
      </c>
      <c r="D361">
        <v>6</v>
      </c>
      <c r="E361">
        <v>0</v>
      </c>
      <c r="F361">
        <v>11202</v>
      </c>
    </row>
    <row r="362" spans="1:6" x14ac:dyDescent="0.2">
      <c r="A362">
        <f>'кабинет№ 20(копия)'!G85</f>
        <v>20.445</v>
      </c>
      <c r="B362">
        <v>51</v>
      </c>
      <c r="C362">
        <v>260</v>
      </c>
      <c r="D362">
        <v>7</v>
      </c>
      <c r="E362">
        <v>0</v>
      </c>
      <c r="F362">
        <v>11202</v>
      </c>
    </row>
    <row r="363" spans="1:6" x14ac:dyDescent="0.2">
      <c r="A363">
        <f>'кабинет№ 20(копия)'!G86</f>
        <v>0.34499999999999997</v>
      </c>
      <c r="B363">
        <v>51</v>
      </c>
      <c r="C363">
        <v>260</v>
      </c>
      <c r="D363">
        <v>8</v>
      </c>
      <c r="E363">
        <v>0</v>
      </c>
      <c r="F363">
        <v>11202</v>
      </c>
    </row>
    <row r="364" spans="1:6" x14ac:dyDescent="0.2">
      <c r="A364">
        <f>'кабинет№ 20(копия)'!U85</f>
        <v>60.1128</v>
      </c>
      <c r="B364">
        <v>51</v>
      </c>
      <c r="C364">
        <v>260</v>
      </c>
      <c r="D364">
        <v>9</v>
      </c>
      <c r="E364">
        <v>0</v>
      </c>
      <c r="F364">
        <v>11202</v>
      </c>
    </row>
    <row r="365" spans="1:6" x14ac:dyDescent="0.2">
      <c r="A365" s="10">
        <f>'кабинет№ 20(копия)'!U86</f>
        <v>0.03</v>
      </c>
      <c r="B365">
        <v>51</v>
      </c>
      <c r="C365">
        <v>260</v>
      </c>
      <c r="D365">
        <v>10</v>
      </c>
      <c r="E365">
        <v>0</v>
      </c>
      <c r="F365">
        <v>11202</v>
      </c>
    </row>
    <row r="366" spans="1:6" x14ac:dyDescent="0.2">
      <c r="A366">
        <f>'кабинет№ 20(копия)'!J85</f>
        <v>1080.5999999999999</v>
      </c>
      <c r="B366">
        <v>51</v>
      </c>
      <c r="C366">
        <v>260</v>
      </c>
      <c r="D366">
        <v>18</v>
      </c>
      <c r="E366">
        <v>0</v>
      </c>
      <c r="F366">
        <v>11202</v>
      </c>
    </row>
    <row r="367" spans="1:6" x14ac:dyDescent="0.2">
      <c r="A367">
        <f>'кабинет№ 20(копия)'!A87</f>
        <v>29</v>
      </c>
      <c r="B367">
        <v>51</v>
      </c>
      <c r="C367">
        <v>273</v>
      </c>
      <c r="D367">
        <v>0</v>
      </c>
      <c r="E367">
        <v>0</v>
      </c>
      <c r="F367">
        <v>11202</v>
      </c>
    </row>
    <row r="368" spans="1:6" x14ac:dyDescent="0.2">
      <c r="A368" t="str">
        <f>'кабинет№ 20(копия)'!B87</f>
        <v>ФЕР15-04-007-03</v>
      </c>
      <c r="B368">
        <v>51</v>
      </c>
      <c r="C368">
        <v>273</v>
      </c>
      <c r="D368">
        <v>1</v>
      </c>
      <c r="E368">
        <v>0</v>
      </c>
      <c r="F368">
        <v>11202</v>
      </c>
    </row>
    <row r="369" spans="1:6" x14ac:dyDescent="0.2">
      <c r="A369" t="str">
        <f>'кабинет№ 20(копия)'!C87</f>
        <v>Окраска водно-дисперсионными акриловыми составами улучшенная по сборным конструкциям стен, подготовленным под окраску</v>
      </c>
      <c r="B369">
        <v>51</v>
      </c>
      <c r="C369">
        <v>273</v>
      </c>
      <c r="D369">
        <v>2</v>
      </c>
      <c r="E369">
        <v>0</v>
      </c>
      <c r="F369">
        <v>11202</v>
      </c>
    </row>
    <row r="370" spans="1:6" x14ac:dyDescent="0.2">
      <c r="A370" t="str">
        <f>'кабинет№ 20(копия)'!D88</f>
        <v>100 м2 окрашиваемой поверхности</v>
      </c>
      <c r="B370">
        <v>51</v>
      </c>
      <c r="C370">
        <v>273</v>
      </c>
      <c r="D370">
        <v>3</v>
      </c>
      <c r="E370">
        <v>0</v>
      </c>
      <c r="F370">
        <v>11202</v>
      </c>
    </row>
    <row r="371" spans="1:6" x14ac:dyDescent="0.2">
      <c r="A371">
        <f>'кабинет№ 20(копия)'!D87</f>
        <v>0.126</v>
      </c>
      <c r="B371">
        <v>51</v>
      </c>
      <c r="C371">
        <v>273</v>
      </c>
      <c r="D371">
        <v>4</v>
      </c>
      <c r="E371">
        <v>0</v>
      </c>
      <c r="F371">
        <v>11202</v>
      </c>
    </row>
    <row r="372" spans="1:6" x14ac:dyDescent="0.2">
      <c r="A372">
        <f>'кабинет№ 20(копия)'!F88</f>
        <v>400.18619999999999</v>
      </c>
      <c r="B372">
        <v>51</v>
      </c>
      <c r="C372">
        <v>273</v>
      </c>
      <c r="D372">
        <v>6</v>
      </c>
      <c r="E372">
        <v>0</v>
      </c>
      <c r="F372">
        <v>11202</v>
      </c>
    </row>
    <row r="373" spans="1:6" x14ac:dyDescent="0.2">
      <c r="A373">
        <f>'кабинет№ 20(копия)'!G87</f>
        <v>13.484999999999999</v>
      </c>
      <c r="B373">
        <v>51</v>
      </c>
      <c r="C373">
        <v>273</v>
      </c>
      <c r="D373">
        <v>7</v>
      </c>
      <c r="E373">
        <v>0</v>
      </c>
      <c r="F373">
        <v>11202</v>
      </c>
    </row>
    <row r="374" spans="1:6" x14ac:dyDescent="0.2">
      <c r="A374" s="10">
        <f>'кабинет№ 20(копия)'!G88</f>
        <v>0.18</v>
      </c>
      <c r="B374">
        <v>51</v>
      </c>
      <c r="C374">
        <v>273</v>
      </c>
      <c r="D374">
        <v>8</v>
      </c>
      <c r="E374">
        <v>0</v>
      </c>
      <c r="F374">
        <v>11202</v>
      </c>
    </row>
    <row r="375" spans="1:6" x14ac:dyDescent="0.2">
      <c r="A375">
        <f>'кабинет№ 20(копия)'!U87</f>
        <v>45.167400000000001</v>
      </c>
      <c r="B375">
        <v>51</v>
      </c>
      <c r="C375">
        <v>273</v>
      </c>
      <c r="D375">
        <v>9</v>
      </c>
      <c r="E375">
        <v>0</v>
      </c>
      <c r="F375">
        <v>11202</v>
      </c>
    </row>
    <row r="376" spans="1:6" x14ac:dyDescent="0.2">
      <c r="A376">
        <f>'кабинет№ 20(копия)'!U88</f>
        <v>1.4999999999999999E-2</v>
      </c>
      <c r="B376">
        <v>51</v>
      </c>
      <c r="C376">
        <v>273</v>
      </c>
      <c r="D376">
        <v>10</v>
      </c>
      <c r="E376">
        <v>0</v>
      </c>
      <c r="F376">
        <v>11202</v>
      </c>
    </row>
    <row r="377" spans="1:6" x14ac:dyDescent="0.2">
      <c r="A377" s="10">
        <f>'кабинет№ 20(копия)'!J87</f>
        <v>556.33000000000004</v>
      </c>
      <c r="B377">
        <v>51</v>
      </c>
      <c r="C377">
        <v>273</v>
      </c>
      <c r="D377">
        <v>18</v>
      </c>
      <c r="E377">
        <v>0</v>
      </c>
      <c r="F377">
        <v>11202</v>
      </c>
    </row>
    <row r="378" spans="1:6" x14ac:dyDescent="0.2">
      <c r="A378">
        <f>'кабинет№ 20(копия)'!A89</f>
        <v>30</v>
      </c>
      <c r="B378">
        <v>51</v>
      </c>
      <c r="C378">
        <v>164</v>
      </c>
      <c r="D378">
        <v>0</v>
      </c>
      <c r="E378">
        <v>0</v>
      </c>
      <c r="F378">
        <v>11202</v>
      </c>
    </row>
    <row r="379" spans="1:6" x14ac:dyDescent="0.2">
      <c r="A379" t="str">
        <f>'кабинет№ 20(копия)'!B89</f>
        <v>ФЕР10-01-034-08</v>
      </c>
      <c r="B379">
        <v>51</v>
      </c>
      <c r="C379">
        <v>164</v>
      </c>
      <c r="D379">
        <v>1</v>
      </c>
      <c r="E379">
        <v>0</v>
      </c>
      <c r="F379">
        <v>11202</v>
      </c>
    </row>
    <row r="380" spans="1:6" x14ac:dyDescent="0.2">
      <c r="A380" t="str">
        <f>'кабинет№ 20(копия)'!C89</f>
        <v>Установка в жилых и общественных зданиях оконных блоков из ПВХ профилей поворотных (откидных, поворотно-откидных) с площадью проема более 2 м2 трехстворчатых, в том числе при наличии створок глухого остекления</v>
      </c>
      <c r="B380">
        <v>51</v>
      </c>
      <c r="C380">
        <v>164</v>
      </c>
      <c r="D380">
        <v>2</v>
      </c>
      <c r="E380">
        <v>0</v>
      </c>
      <c r="F380">
        <v>11202</v>
      </c>
    </row>
    <row r="381" spans="1:6" x14ac:dyDescent="0.2">
      <c r="A381" t="str">
        <f>'кабинет№ 20(копия)'!D90</f>
        <v>100 м2 проемов</v>
      </c>
      <c r="B381">
        <v>51</v>
      </c>
      <c r="C381">
        <v>164</v>
      </c>
      <c r="D381">
        <v>3</v>
      </c>
      <c r="E381">
        <v>0</v>
      </c>
      <c r="F381">
        <v>11202</v>
      </c>
    </row>
    <row r="382" spans="1:6" x14ac:dyDescent="0.2">
      <c r="A382">
        <f>'кабинет№ 20(копия)'!D89</f>
        <v>8.4000000000000005E-2</v>
      </c>
      <c r="B382">
        <v>51</v>
      </c>
      <c r="C382">
        <v>164</v>
      </c>
      <c r="D382">
        <v>4</v>
      </c>
      <c r="E382">
        <v>0</v>
      </c>
      <c r="F382">
        <v>11202</v>
      </c>
    </row>
    <row r="383" spans="1:6" x14ac:dyDescent="0.2">
      <c r="A383">
        <f>'кабинет№ 20(копия)'!F90</f>
        <v>1799.0508</v>
      </c>
      <c r="B383">
        <v>51</v>
      </c>
      <c r="C383">
        <v>164</v>
      </c>
      <c r="D383">
        <v>6</v>
      </c>
      <c r="E383">
        <v>0</v>
      </c>
      <c r="F383">
        <v>11202</v>
      </c>
    </row>
    <row r="384" spans="1:6" x14ac:dyDescent="0.2">
      <c r="A384">
        <f>'кабинет№ 20(копия)'!G89</f>
        <v>620.68499999999995</v>
      </c>
      <c r="B384">
        <v>51</v>
      </c>
      <c r="C384">
        <v>164</v>
      </c>
      <c r="D384">
        <v>7</v>
      </c>
      <c r="E384">
        <v>0</v>
      </c>
      <c r="F384">
        <v>11202</v>
      </c>
    </row>
    <row r="385" spans="1:6" x14ac:dyDescent="0.2">
      <c r="A385" s="10">
        <f>'кабинет№ 20(копия)'!G90</f>
        <v>11.49</v>
      </c>
      <c r="B385">
        <v>51</v>
      </c>
      <c r="C385">
        <v>164</v>
      </c>
      <c r="D385">
        <v>8</v>
      </c>
      <c r="E385">
        <v>0</v>
      </c>
      <c r="F385">
        <v>11202</v>
      </c>
    </row>
    <row r="386" spans="1:6" x14ac:dyDescent="0.2">
      <c r="A386">
        <f>'кабинет№ 20(копия)'!U89</f>
        <v>205.8408</v>
      </c>
      <c r="B386">
        <v>51</v>
      </c>
      <c r="C386">
        <v>164</v>
      </c>
      <c r="D386">
        <v>9</v>
      </c>
      <c r="E386">
        <v>0</v>
      </c>
      <c r="F386">
        <v>11202</v>
      </c>
    </row>
    <row r="387" spans="1:6" x14ac:dyDescent="0.2">
      <c r="A387" s="10">
        <f>'кабинет№ 20(копия)'!U90</f>
        <v>0.99</v>
      </c>
      <c r="B387">
        <v>51</v>
      </c>
      <c r="C387">
        <v>164</v>
      </c>
      <c r="D387">
        <v>10</v>
      </c>
      <c r="E387">
        <v>0</v>
      </c>
      <c r="F387">
        <v>11202</v>
      </c>
    </row>
    <row r="388" spans="1:6" x14ac:dyDescent="0.2">
      <c r="A388" s="10">
        <f>'кабинет№ 20(копия)'!J89</f>
        <v>8549.02</v>
      </c>
      <c r="B388">
        <v>51</v>
      </c>
      <c r="C388">
        <v>164</v>
      </c>
      <c r="D388">
        <v>18</v>
      </c>
      <c r="E388">
        <v>0</v>
      </c>
      <c r="F388">
        <v>11202</v>
      </c>
    </row>
    <row r="389" spans="1:6" x14ac:dyDescent="0.2">
      <c r="A389">
        <f>'кабинет№ 20(копия)'!A91</f>
        <v>31</v>
      </c>
      <c r="B389">
        <v>51</v>
      </c>
      <c r="C389">
        <v>281</v>
      </c>
      <c r="D389">
        <v>0</v>
      </c>
      <c r="E389">
        <v>0</v>
      </c>
      <c r="F389">
        <v>11211</v>
      </c>
    </row>
    <row r="390" spans="1:6" x14ac:dyDescent="0.2">
      <c r="A390" s="23" t="str">
        <f>'кабинет№ 20(копия)'!B91</f>
        <v>(oknatorg.ru)</v>
      </c>
      <c r="B390">
        <v>51</v>
      </c>
      <c r="C390">
        <v>281</v>
      </c>
      <c r="D390">
        <v>1</v>
      </c>
      <c r="E390">
        <v>0</v>
      </c>
      <c r="F390">
        <v>11211</v>
      </c>
    </row>
    <row r="391" spans="1:6" x14ac:dyDescent="0.2">
      <c r="A391" t="str">
        <f>'кабинет№ 20(копия)'!C91</f>
        <v>Блок оконный пластиковый, с поворотно-откидной створкой, двухкамерным стеклопакетом</v>
      </c>
      <c r="B391">
        <v>51</v>
      </c>
      <c r="C391">
        <v>281</v>
      </c>
      <c r="D391">
        <v>2</v>
      </c>
      <c r="E391">
        <v>0</v>
      </c>
      <c r="F391">
        <v>11211</v>
      </c>
    </row>
    <row r="392" spans="1:6" x14ac:dyDescent="0.2">
      <c r="A392" t="str">
        <f>'кабинет№ 20(копия)'!D92</f>
        <v>м2</v>
      </c>
      <c r="B392">
        <v>51</v>
      </c>
      <c r="C392">
        <v>281</v>
      </c>
      <c r="D392">
        <v>3</v>
      </c>
      <c r="E392">
        <v>0</v>
      </c>
      <c r="F392">
        <v>11211</v>
      </c>
    </row>
    <row r="393" spans="1:6" x14ac:dyDescent="0.2">
      <c r="A393">
        <f>'кабинет№ 20(копия)'!D91</f>
        <v>8.4</v>
      </c>
      <c r="B393">
        <v>51</v>
      </c>
      <c r="C393">
        <v>281</v>
      </c>
      <c r="D393">
        <v>4</v>
      </c>
      <c r="E393">
        <v>0</v>
      </c>
      <c r="F393">
        <v>11211</v>
      </c>
    </row>
    <row r="394" spans="1:6" x14ac:dyDescent="0.2">
      <c r="A394" s="11">
        <f>'кабинет№ 20(копия)'!G91</f>
        <v>0</v>
      </c>
      <c r="B394">
        <v>51</v>
      </c>
      <c r="C394">
        <v>281</v>
      </c>
      <c r="D394">
        <v>6</v>
      </c>
      <c r="E394">
        <v>0</v>
      </c>
      <c r="F394">
        <v>11211</v>
      </c>
    </row>
    <row r="395" spans="1:6" x14ac:dyDescent="0.2">
      <c r="A395">
        <f>'кабинет№ 20(копия)'!U91</f>
        <v>0</v>
      </c>
      <c r="B395">
        <v>51</v>
      </c>
      <c r="C395">
        <v>281</v>
      </c>
      <c r="D395">
        <v>8</v>
      </c>
      <c r="E395">
        <v>0</v>
      </c>
      <c r="F395">
        <v>11211</v>
      </c>
    </row>
    <row r="396" spans="1:6" x14ac:dyDescent="0.2">
      <c r="A396" s="10">
        <f>'кабинет№ 20(копия)'!J91</f>
        <v>3751.97</v>
      </c>
      <c r="B396">
        <v>51</v>
      </c>
      <c r="C396">
        <v>281</v>
      </c>
      <c r="D396">
        <v>9</v>
      </c>
      <c r="E396">
        <v>0</v>
      </c>
      <c r="F396">
        <v>11211</v>
      </c>
    </row>
    <row r="397" spans="1:6" x14ac:dyDescent="0.2">
      <c r="A397">
        <f>'кабинет№ 20(копия)'!A93</f>
        <v>32</v>
      </c>
      <c r="B397">
        <v>51</v>
      </c>
      <c r="C397">
        <v>143</v>
      </c>
      <c r="D397">
        <v>0</v>
      </c>
      <c r="E397">
        <v>0</v>
      </c>
      <c r="F397">
        <v>11202</v>
      </c>
    </row>
    <row r="398" spans="1:6" x14ac:dyDescent="0.2">
      <c r="A398" t="str">
        <f>'кабинет№ 20(копия)'!B93</f>
        <v>ФЕР10-01-035-03</v>
      </c>
      <c r="B398">
        <v>51</v>
      </c>
      <c r="C398">
        <v>143</v>
      </c>
      <c r="D398">
        <v>1</v>
      </c>
      <c r="E398">
        <v>0</v>
      </c>
      <c r="F398">
        <v>11202</v>
      </c>
    </row>
    <row r="399" spans="1:6" x14ac:dyDescent="0.2">
      <c r="A399" t="str">
        <f>'кабинет№ 20(копия)'!C93</f>
        <v>Установка подоконных досок из ПВХ в каменных стенах толщиной свыше 0,51 м</v>
      </c>
      <c r="B399">
        <v>51</v>
      </c>
      <c r="C399">
        <v>143</v>
      </c>
      <c r="D399">
        <v>2</v>
      </c>
      <c r="E399">
        <v>0</v>
      </c>
      <c r="F399">
        <v>11202</v>
      </c>
    </row>
    <row r="400" spans="1:6" x14ac:dyDescent="0.2">
      <c r="A400" t="str">
        <f>'кабинет№ 20(копия)'!D94</f>
        <v>100 п. м</v>
      </c>
      <c r="B400">
        <v>51</v>
      </c>
      <c r="C400">
        <v>143</v>
      </c>
      <c r="D400">
        <v>3</v>
      </c>
      <c r="E400">
        <v>0</v>
      </c>
      <c r="F400">
        <v>11202</v>
      </c>
    </row>
    <row r="401" spans="1:6" x14ac:dyDescent="0.2">
      <c r="A401">
        <f>'кабинет№ 20(копия)'!D93</f>
        <v>5.6000000000000001E-2</v>
      </c>
      <c r="B401">
        <v>51</v>
      </c>
      <c r="C401">
        <v>143</v>
      </c>
      <c r="D401">
        <v>4</v>
      </c>
      <c r="E401">
        <v>0</v>
      </c>
      <c r="F401">
        <v>11202</v>
      </c>
    </row>
    <row r="402" spans="1:6" x14ac:dyDescent="0.2">
      <c r="A402">
        <f>'кабинет№ 20(копия)'!F94</f>
        <v>251.67060000000001</v>
      </c>
      <c r="B402">
        <v>51</v>
      </c>
      <c r="C402">
        <v>143</v>
      </c>
      <c r="D402">
        <v>6</v>
      </c>
      <c r="E402">
        <v>0</v>
      </c>
      <c r="F402">
        <v>11202</v>
      </c>
    </row>
    <row r="403" spans="1:6" x14ac:dyDescent="0.2">
      <c r="A403" s="10">
        <f>'кабинет№ 20(копия)'!G93</f>
        <v>42.51</v>
      </c>
      <c r="B403">
        <v>51</v>
      </c>
      <c r="C403">
        <v>143</v>
      </c>
      <c r="D403">
        <v>7</v>
      </c>
      <c r="E403">
        <v>0</v>
      </c>
      <c r="F403">
        <v>11202</v>
      </c>
    </row>
    <row r="404" spans="1:6" x14ac:dyDescent="0.2">
      <c r="A404">
        <f>'кабинет№ 20(копия)'!G94</f>
        <v>1.2150000000000001</v>
      </c>
      <c r="B404">
        <v>51</v>
      </c>
      <c r="C404">
        <v>143</v>
      </c>
      <c r="D404">
        <v>8</v>
      </c>
      <c r="E404">
        <v>0</v>
      </c>
      <c r="F404">
        <v>11202</v>
      </c>
    </row>
    <row r="405" spans="1:6" x14ac:dyDescent="0.2">
      <c r="A405">
        <f>'кабинет№ 20(копия)'!U93</f>
        <v>29.5044</v>
      </c>
      <c r="B405">
        <v>51</v>
      </c>
      <c r="C405">
        <v>143</v>
      </c>
      <c r="D405">
        <v>9</v>
      </c>
      <c r="E405">
        <v>0</v>
      </c>
      <c r="F405">
        <v>11202</v>
      </c>
    </row>
    <row r="406" spans="1:6" x14ac:dyDescent="0.2">
      <c r="A406">
        <f>'кабинет№ 20(копия)'!U94</f>
        <v>0.105</v>
      </c>
      <c r="B406">
        <v>51</v>
      </c>
      <c r="C406">
        <v>143</v>
      </c>
      <c r="D406">
        <v>10</v>
      </c>
      <c r="E406">
        <v>0</v>
      </c>
      <c r="F406">
        <v>11202</v>
      </c>
    </row>
    <row r="407" spans="1:6" x14ac:dyDescent="0.2">
      <c r="A407">
        <f>'кабинет№ 20(копия)'!J93</f>
        <v>6276.9</v>
      </c>
      <c r="B407">
        <v>51</v>
      </c>
      <c r="C407">
        <v>143</v>
      </c>
      <c r="D407">
        <v>18</v>
      </c>
      <c r="E407">
        <v>0</v>
      </c>
      <c r="F407">
        <v>11202</v>
      </c>
    </row>
    <row r="408" spans="1:6" x14ac:dyDescent="0.2">
      <c r="A408">
        <f>'кабинет№ 20(копия)'!A95</f>
        <v>32.1</v>
      </c>
      <c r="B408">
        <v>51</v>
      </c>
      <c r="C408">
        <v>145</v>
      </c>
      <c r="D408">
        <v>0</v>
      </c>
      <c r="E408">
        <v>0</v>
      </c>
      <c r="F408">
        <v>11206</v>
      </c>
    </row>
    <row r="409" spans="1:6" x14ac:dyDescent="0.2">
      <c r="A409">
        <f>'кабинет№ 20(копия)'!B95</f>
        <v>0</v>
      </c>
      <c r="B409">
        <v>51</v>
      </c>
      <c r="C409">
        <v>145</v>
      </c>
      <c r="D409">
        <v>1</v>
      </c>
      <c r="E409">
        <v>0</v>
      </c>
      <c r="F409">
        <v>11206</v>
      </c>
    </row>
    <row r="410" spans="1:6" x14ac:dyDescent="0.2">
      <c r="A410" t="str">
        <f>'кабинет№ 20(копия)'!C95</f>
        <v>Доска подоконная ПВХ</v>
      </c>
      <c r="B410">
        <v>51</v>
      </c>
      <c r="C410">
        <v>145</v>
      </c>
      <c r="D410">
        <v>2</v>
      </c>
      <c r="E410">
        <v>0</v>
      </c>
      <c r="F410">
        <v>11206</v>
      </c>
    </row>
    <row r="411" spans="1:6" x14ac:dyDescent="0.2">
      <c r="A411" t="str">
        <f>'кабинет№ 20(копия)'!D96</f>
        <v>м</v>
      </c>
      <c r="B411">
        <v>51</v>
      </c>
      <c r="C411">
        <v>145</v>
      </c>
      <c r="D411">
        <v>3</v>
      </c>
      <c r="E411">
        <v>0</v>
      </c>
      <c r="F411">
        <v>11206</v>
      </c>
    </row>
    <row r="412" spans="1:6" x14ac:dyDescent="0.2">
      <c r="A412" s="11">
        <f>'кабинет№ 20(копия)'!G95</f>
        <v>100</v>
      </c>
      <c r="B412">
        <v>51</v>
      </c>
      <c r="C412">
        <v>145</v>
      </c>
      <c r="D412">
        <v>6</v>
      </c>
      <c r="E412">
        <v>0</v>
      </c>
      <c r="F412">
        <v>11206</v>
      </c>
    </row>
    <row r="413" spans="1:6" x14ac:dyDescent="0.2">
      <c r="A413">
        <f>'кабинет№ 20(копия)'!U95</f>
        <v>0</v>
      </c>
      <c r="B413">
        <v>51</v>
      </c>
      <c r="C413">
        <v>145</v>
      </c>
      <c r="D413">
        <v>8</v>
      </c>
      <c r="E413">
        <v>0</v>
      </c>
      <c r="F413">
        <v>11206</v>
      </c>
    </row>
    <row r="414" spans="1:6" x14ac:dyDescent="0.2">
      <c r="A414" s="10">
        <f>'кабинет№ 20(копия)'!J95</f>
        <v>271.16000000000003</v>
      </c>
      <c r="B414">
        <v>51</v>
      </c>
      <c r="C414">
        <v>145</v>
      </c>
      <c r="D414">
        <v>9</v>
      </c>
      <c r="E414">
        <v>0</v>
      </c>
      <c r="F414">
        <v>11206</v>
      </c>
    </row>
    <row r="415" spans="1:6" x14ac:dyDescent="0.2">
      <c r="A415">
        <f>'кабинет№ 20(копия)'!A97</f>
        <v>33</v>
      </c>
      <c r="B415">
        <v>51</v>
      </c>
      <c r="C415">
        <v>276</v>
      </c>
      <c r="D415">
        <v>0</v>
      </c>
      <c r="E415">
        <v>0</v>
      </c>
      <c r="F415">
        <v>11202</v>
      </c>
    </row>
    <row r="416" spans="1:6" x14ac:dyDescent="0.2">
      <c r="A416" t="str">
        <f>'кабинет№ 20(копия)'!B97</f>
        <v>ФЕР15-01-050-04</v>
      </c>
      <c r="B416">
        <v>51</v>
      </c>
      <c r="C416">
        <v>276</v>
      </c>
      <c r="D416">
        <v>1</v>
      </c>
      <c r="E416">
        <v>0</v>
      </c>
      <c r="F416">
        <v>11202</v>
      </c>
    </row>
    <row r="417" spans="1:6" x14ac:dyDescent="0.2">
      <c r="A417" t="str">
        <f>'кабинет№ 20(копия)'!C97</f>
        <v>Облицовка оконных и дверных откосов декоративным бумажно-слоистым пластиком или листами из синтетических материалов на клее</v>
      </c>
      <c r="B417">
        <v>51</v>
      </c>
      <c r="C417">
        <v>276</v>
      </c>
      <c r="D417">
        <v>2</v>
      </c>
      <c r="E417">
        <v>0</v>
      </c>
      <c r="F417">
        <v>11202</v>
      </c>
    </row>
    <row r="418" spans="1:6" x14ac:dyDescent="0.2">
      <c r="A418" t="str">
        <f>'кабинет№ 20(копия)'!D98</f>
        <v>100 м2 облицовки</v>
      </c>
      <c r="B418">
        <v>51</v>
      </c>
      <c r="C418">
        <v>276</v>
      </c>
      <c r="D418">
        <v>3</v>
      </c>
      <c r="E418">
        <v>0</v>
      </c>
      <c r="F418">
        <v>11202</v>
      </c>
    </row>
    <row r="419" spans="1:6" x14ac:dyDescent="0.2">
      <c r="A419">
        <f>'кабинет№ 20(копия)'!D97</f>
        <v>7.0999999999999994E-2</v>
      </c>
      <c r="B419">
        <v>51</v>
      </c>
      <c r="C419">
        <v>276</v>
      </c>
      <c r="D419">
        <v>4</v>
      </c>
      <c r="E419">
        <v>0</v>
      </c>
      <c r="F419">
        <v>11202</v>
      </c>
    </row>
    <row r="420" spans="1:6" x14ac:dyDescent="0.2">
      <c r="A420">
        <f>'кабинет№ 20(копия)'!F98</f>
        <v>2108.9022</v>
      </c>
      <c r="B420">
        <v>51</v>
      </c>
      <c r="C420">
        <v>276</v>
      </c>
      <c r="D420">
        <v>6</v>
      </c>
      <c r="E420">
        <v>0</v>
      </c>
      <c r="F420">
        <v>11202</v>
      </c>
    </row>
    <row r="421" spans="1:6" x14ac:dyDescent="0.2">
      <c r="A421">
        <f>'кабинет№ 20(копия)'!G97</f>
        <v>69.495000000000005</v>
      </c>
      <c r="B421">
        <v>51</v>
      </c>
      <c r="C421">
        <v>276</v>
      </c>
      <c r="D421">
        <v>7</v>
      </c>
      <c r="E421">
        <v>0</v>
      </c>
      <c r="F421">
        <v>11202</v>
      </c>
    </row>
    <row r="422" spans="1:6" x14ac:dyDescent="0.2">
      <c r="A422">
        <f>'кабинет№ 20(копия)'!G98</f>
        <v>1.395</v>
      </c>
      <c r="B422">
        <v>51</v>
      </c>
      <c r="C422">
        <v>276</v>
      </c>
      <c r="D422">
        <v>8</v>
      </c>
      <c r="E422">
        <v>0</v>
      </c>
      <c r="F422">
        <v>11202</v>
      </c>
    </row>
    <row r="423" spans="1:6" x14ac:dyDescent="0.2">
      <c r="A423">
        <f>'кабинет№ 20(копия)'!U97</f>
        <v>229.7286</v>
      </c>
      <c r="B423">
        <v>51</v>
      </c>
      <c r="C423">
        <v>276</v>
      </c>
      <c r="D423">
        <v>9</v>
      </c>
      <c r="E423">
        <v>0</v>
      </c>
      <c r="F423">
        <v>11202</v>
      </c>
    </row>
    <row r="424" spans="1:6" x14ac:dyDescent="0.2">
      <c r="A424" s="10">
        <f>'кабинет№ 20(копия)'!U98</f>
        <v>0.12</v>
      </c>
      <c r="B424">
        <v>51</v>
      </c>
      <c r="C424">
        <v>276</v>
      </c>
      <c r="D424">
        <v>10</v>
      </c>
      <c r="E424">
        <v>0</v>
      </c>
      <c r="F424">
        <v>11202</v>
      </c>
    </row>
    <row r="425" spans="1:6" x14ac:dyDescent="0.2">
      <c r="A425" s="10">
        <f>'кабинет№ 20(копия)'!J97</f>
        <v>9907.19</v>
      </c>
      <c r="B425">
        <v>51</v>
      </c>
      <c r="C425">
        <v>276</v>
      </c>
      <c r="D425">
        <v>18</v>
      </c>
      <c r="E425">
        <v>0</v>
      </c>
      <c r="F425">
        <v>11202</v>
      </c>
    </row>
    <row r="426" spans="1:6" x14ac:dyDescent="0.2">
      <c r="A426">
        <f>'кабинет№ 20(копия)'!A99</f>
        <v>34</v>
      </c>
      <c r="B426">
        <v>51</v>
      </c>
      <c r="C426">
        <v>157</v>
      </c>
      <c r="D426">
        <v>0</v>
      </c>
      <c r="E426">
        <v>0</v>
      </c>
      <c r="F426">
        <v>11202</v>
      </c>
    </row>
    <row r="427" spans="1:6" x14ac:dyDescent="0.2">
      <c r="A427" t="str">
        <f>'кабинет№ 20(копия)'!B99</f>
        <v>ФЕР10-01-036-01</v>
      </c>
      <c r="B427">
        <v>51</v>
      </c>
      <c r="C427">
        <v>157</v>
      </c>
      <c r="D427">
        <v>1</v>
      </c>
      <c r="E427">
        <v>0</v>
      </c>
      <c r="F427">
        <v>11202</v>
      </c>
    </row>
    <row r="428" spans="1:6" x14ac:dyDescent="0.2">
      <c r="A428" t="str">
        <f>'кабинет№ 20(копия)'!C99</f>
        <v>Установка уголков ПВХ на клее</v>
      </c>
      <c r="B428">
        <v>51</v>
      </c>
      <c r="C428">
        <v>157</v>
      </c>
      <c r="D428">
        <v>2</v>
      </c>
      <c r="E428">
        <v>0</v>
      </c>
      <c r="F428">
        <v>11202</v>
      </c>
    </row>
    <row r="429" spans="1:6" x14ac:dyDescent="0.2">
      <c r="A429" t="str">
        <f>'кабинет№ 20(копия)'!D100</f>
        <v>100 п. м</v>
      </c>
      <c r="B429">
        <v>51</v>
      </c>
      <c r="C429">
        <v>157</v>
      </c>
      <c r="D429">
        <v>3</v>
      </c>
      <c r="E429">
        <v>0</v>
      </c>
      <c r="F429">
        <v>11202</v>
      </c>
    </row>
    <row r="430" spans="1:6" x14ac:dyDescent="0.2">
      <c r="A430">
        <f>'кабинет№ 20(копия)'!D99</f>
        <v>0.18459999999999999</v>
      </c>
      <c r="B430">
        <v>51</v>
      </c>
      <c r="C430">
        <v>157</v>
      </c>
      <c r="D430">
        <v>4</v>
      </c>
      <c r="E430">
        <v>0</v>
      </c>
      <c r="F430">
        <v>11202</v>
      </c>
    </row>
    <row r="431" spans="1:6" x14ac:dyDescent="0.2">
      <c r="A431">
        <f>'кабинет№ 20(копия)'!F100</f>
        <v>78.867000000000004</v>
      </c>
      <c r="B431">
        <v>51</v>
      </c>
      <c r="C431">
        <v>157</v>
      </c>
      <c r="D431">
        <v>6</v>
      </c>
      <c r="E431">
        <v>0</v>
      </c>
      <c r="F431">
        <v>11202</v>
      </c>
    </row>
    <row r="432" spans="1:6" x14ac:dyDescent="0.2">
      <c r="A432" s="11">
        <f>'кабинет№ 20(копия)'!G99</f>
        <v>0</v>
      </c>
      <c r="B432">
        <v>51</v>
      </c>
      <c r="C432">
        <v>157</v>
      </c>
      <c r="D432">
        <v>7</v>
      </c>
      <c r="E432">
        <v>0</v>
      </c>
      <c r="F432">
        <v>11202</v>
      </c>
    </row>
    <row r="433" spans="1:6" x14ac:dyDescent="0.2">
      <c r="A433" s="11">
        <f>'кабинет№ 20(копия)'!G100</f>
        <v>0</v>
      </c>
      <c r="B433">
        <v>51</v>
      </c>
      <c r="C433">
        <v>157</v>
      </c>
      <c r="D433">
        <v>8</v>
      </c>
      <c r="E433">
        <v>0</v>
      </c>
      <c r="F433">
        <v>11202</v>
      </c>
    </row>
    <row r="434" spans="1:6" x14ac:dyDescent="0.2">
      <c r="A434">
        <f>'кабинет№ 20(копия)'!U99</f>
        <v>9.2460000000000004</v>
      </c>
      <c r="B434">
        <v>51</v>
      </c>
      <c r="C434">
        <v>157</v>
      </c>
      <c r="D434">
        <v>9</v>
      </c>
      <c r="E434">
        <v>0</v>
      </c>
      <c r="F434">
        <v>11202</v>
      </c>
    </row>
    <row r="435" spans="1:6" x14ac:dyDescent="0.2">
      <c r="A435" s="11">
        <f>'кабинет№ 20(копия)'!U100</f>
        <v>0</v>
      </c>
      <c r="B435">
        <v>51</v>
      </c>
      <c r="C435">
        <v>157</v>
      </c>
      <c r="D435">
        <v>10</v>
      </c>
      <c r="E435">
        <v>0</v>
      </c>
      <c r="F435">
        <v>11202</v>
      </c>
    </row>
    <row r="436" spans="1:6" x14ac:dyDescent="0.2">
      <c r="A436" s="11">
        <f>'кабинет№ 20(копия)'!J99</f>
        <v>335</v>
      </c>
      <c r="B436">
        <v>51</v>
      </c>
      <c r="C436">
        <v>157</v>
      </c>
      <c r="D436">
        <v>18</v>
      </c>
      <c r="E436">
        <v>0</v>
      </c>
      <c r="F436">
        <v>11202</v>
      </c>
    </row>
    <row r="437" spans="1:6" x14ac:dyDescent="0.2">
      <c r="A437">
        <f>'кабинет№ 20(копия)'!A101</f>
        <v>35</v>
      </c>
      <c r="B437">
        <v>51</v>
      </c>
      <c r="C437">
        <v>176</v>
      </c>
      <c r="D437">
        <v>0</v>
      </c>
      <c r="E437">
        <v>0</v>
      </c>
      <c r="F437">
        <v>11202</v>
      </c>
    </row>
    <row r="438" spans="1:6" x14ac:dyDescent="0.2">
      <c r="A438" t="str">
        <f>'кабинет№ 20(копия)'!B101</f>
        <v>ФЕР10-01-047-01</v>
      </c>
      <c r="B438">
        <v>51</v>
      </c>
      <c r="C438">
        <v>176</v>
      </c>
      <c r="D438">
        <v>1</v>
      </c>
      <c r="E438">
        <v>0</v>
      </c>
      <c r="F438">
        <v>11202</v>
      </c>
    </row>
    <row r="439" spans="1:6" x14ac:dyDescent="0.2">
      <c r="A439" t="str">
        <f>'кабинет№ 20(копия)'!C101</f>
        <v>Установка блоков из ПВХ в наружных и внутренних дверных проемах в каменных стенах площадью проема до 3 м2</v>
      </c>
      <c r="B439">
        <v>51</v>
      </c>
      <c r="C439">
        <v>176</v>
      </c>
      <c r="D439">
        <v>2</v>
      </c>
      <c r="E439">
        <v>0</v>
      </c>
      <c r="F439">
        <v>11202</v>
      </c>
    </row>
    <row r="440" spans="1:6" x14ac:dyDescent="0.2">
      <c r="A440" t="str">
        <f>'кабинет№ 20(копия)'!D102</f>
        <v>100 м2 проемов</v>
      </c>
      <c r="B440">
        <v>51</v>
      </c>
      <c r="C440">
        <v>176</v>
      </c>
      <c r="D440">
        <v>3</v>
      </c>
      <c r="E440">
        <v>0</v>
      </c>
      <c r="F440">
        <v>11202</v>
      </c>
    </row>
    <row r="441" spans="1:6" x14ac:dyDescent="0.2">
      <c r="A441">
        <f>'кабинет№ 20(копия)'!D101</f>
        <v>1.6799999999999999E-2</v>
      </c>
      <c r="B441">
        <v>51</v>
      </c>
      <c r="C441">
        <v>176</v>
      </c>
      <c r="D441">
        <v>4</v>
      </c>
      <c r="E441">
        <v>0</v>
      </c>
      <c r="F441">
        <v>11202</v>
      </c>
    </row>
    <row r="442" spans="1:6" x14ac:dyDescent="0.2">
      <c r="A442">
        <f>'кабинет№ 20(копия)'!F102</f>
        <v>2457.5868</v>
      </c>
      <c r="B442">
        <v>51</v>
      </c>
      <c r="C442">
        <v>176</v>
      </c>
      <c r="D442">
        <v>6</v>
      </c>
      <c r="E442">
        <v>0</v>
      </c>
      <c r="F442">
        <v>11202</v>
      </c>
    </row>
    <row r="443" spans="1:6" x14ac:dyDescent="0.2">
      <c r="A443">
        <f>'кабинет№ 20(копия)'!G101</f>
        <v>710.625</v>
      </c>
      <c r="B443">
        <v>51</v>
      </c>
      <c r="C443">
        <v>176</v>
      </c>
      <c r="D443">
        <v>7</v>
      </c>
      <c r="E443">
        <v>0</v>
      </c>
      <c r="F443">
        <v>11202</v>
      </c>
    </row>
    <row r="444" spans="1:6" x14ac:dyDescent="0.2">
      <c r="A444" s="10">
        <f>'кабинет№ 20(копия)'!G102</f>
        <v>18.27</v>
      </c>
      <c r="B444">
        <v>51</v>
      </c>
      <c r="C444">
        <v>176</v>
      </c>
      <c r="D444">
        <v>8</v>
      </c>
      <c r="E444">
        <v>0</v>
      </c>
      <c r="F444">
        <v>11202</v>
      </c>
    </row>
    <row r="445" spans="1:6" x14ac:dyDescent="0.2">
      <c r="A445" s="10">
        <f>'кабинет№ 20(копия)'!U101</f>
        <v>277.38</v>
      </c>
      <c r="B445">
        <v>51</v>
      </c>
      <c r="C445">
        <v>176</v>
      </c>
      <c r="D445">
        <v>9</v>
      </c>
      <c r="E445">
        <v>0</v>
      </c>
      <c r="F445">
        <v>11202</v>
      </c>
    </row>
    <row r="446" spans="1:6" x14ac:dyDescent="0.2">
      <c r="A446">
        <f>'кабинет№ 20(копия)'!U102</f>
        <v>1.575</v>
      </c>
      <c r="B446">
        <v>51</v>
      </c>
      <c r="C446">
        <v>176</v>
      </c>
      <c r="D446">
        <v>10</v>
      </c>
      <c r="E446">
        <v>0</v>
      </c>
      <c r="F446">
        <v>11202</v>
      </c>
    </row>
    <row r="447" spans="1:6" x14ac:dyDescent="0.2">
      <c r="A447">
        <f>'кабинет№ 20(копия)'!J101</f>
        <v>166832.6</v>
      </c>
      <c r="B447">
        <v>51</v>
      </c>
      <c r="C447">
        <v>176</v>
      </c>
      <c r="D447">
        <v>18</v>
      </c>
      <c r="E447">
        <v>0</v>
      </c>
      <c r="F447">
        <v>11202</v>
      </c>
    </row>
    <row r="448" spans="1:6" x14ac:dyDescent="0.2">
      <c r="A448">
        <f>'кабинет№ 20(копия)'!A103</f>
        <v>36</v>
      </c>
      <c r="B448">
        <v>51</v>
      </c>
      <c r="C448">
        <v>177</v>
      </c>
      <c r="D448">
        <v>0</v>
      </c>
      <c r="E448">
        <v>0</v>
      </c>
      <c r="F448">
        <v>11202</v>
      </c>
    </row>
    <row r="449" spans="1:6" x14ac:dyDescent="0.2">
      <c r="A449" t="str">
        <f>'кабинет№ 20(копия)'!B103</f>
        <v>ФЕР10-01-039-01</v>
      </c>
      <c r="B449">
        <v>51</v>
      </c>
      <c r="C449">
        <v>177</v>
      </c>
      <c r="D449">
        <v>1</v>
      </c>
      <c r="E449">
        <v>0</v>
      </c>
      <c r="F449">
        <v>11202</v>
      </c>
    </row>
    <row r="450" spans="1:6" x14ac:dyDescent="0.2">
      <c r="A450" t="str">
        <f>'кабинет№ 20(копия)'!C103</f>
        <v>Установка блоков в наружных и внутренних дверных проемах в каменных стенах, площадь проема до 3 м2</v>
      </c>
      <c r="B450">
        <v>51</v>
      </c>
      <c r="C450">
        <v>177</v>
      </c>
      <c r="D450">
        <v>2</v>
      </c>
      <c r="E450">
        <v>0</v>
      </c>
      <c r="F450">
        <v>11202</v>
      </c>
    </row>
    <row r="451" spans="1:6" x14ac:dyDescent="0.2">
      <c r="A451" t="str">
        <f>'кабинет№ 20(копия)'!D104</f>
        <v>100 м2 проемов</v>
      </c>
      <c r="B451">
        <v>51</v>
      </c>
      <c r="C451">
        <v>177</v>
      </c>
      <c r="D451">
        <v>3</v>
      </c>
      <c r="E451">
        <v>0</v>
      </c>
      <c r="F451">
        <v>11202</v>
      </c>
    </row>
    <row r="452" spans="1:6" x14ac:dyDescent="0.2">
      <c r="A452">
        <f>'кабинет№ 20(копия)'!D103</f>
        <v>1.6799999999999999E-2</v>
      </c>
      <c r="B452">
        <v>51</v>
      </c>
      <c r="C452">
        <v>177</v>
      </c>
      <c r="D452">
        <v>4</v>
      </c>
      <c r="E452">
        <v>0</v>
      </c>
      <c r="F452">
        <v>11202</v>
      </c>
    </row>
    <row r="453" spans="1:6" x14ac:dyDescent="0.2">
      <c r="A453">
        <f>'кабинет№ 20(копия)'!F104</f>
        <v>1321.0601999999999</v>
      </c>
      <c r="B453">
        <v>51</v>
      </c>
      <c r="C453">
        <v>177</v>
      </c>
      <c r="D453">
        <v>6</v>
      </c>
      <c r="E453">
        <v>0</v>
      </c>
      <c r="F453">
        <v>11202</v>
      </c>
    </row>
    <row r="454" spans="1:6" x14ac:dyDescent="0.2">
      <c r="A454">
        <f>'кабинет№ 20(копия)'!G103</f>
        <v>1875.4349999999999</v>
      </c>
      <c r="B454">
        <v>51</v>
      </c>
      <c r="C454">
        <v>177</v>
      </c>
      <c r="D454">
        <v>7</v>
      </c>
      <c r="E454">
        <v>0</v>
      </c>
      <c r="F454">
        <v>11202</v>
      </c>
    </row>
    <row r="455" spans="1:6" x14ac:dyDescent="0.2">
      <c r="A455">
        <f>'кабинет№ 20(копия)'!G104</f>
        <v>229.845</v>
      </c>
      <c r="B455">
        <v>51</v>
      </c>
      <c r="C455">
        <v>177</v>
      </c>
      <c r="D455">
        <v>8</v>
      </c>
      <c r="E455">
        <v>0</v>
      </c>
      <c r="F455">
        <v>11202</v>
      </c>
    </row>
    <row r="456" spans="1:6" x14ac:dyDescent="0.2">
      <c r="A456">
        <f>'кабинет№ 20(копия)'!U103</f>
        <v>143.90639999999999</v>
      </c>
      <c r="B456">
        <v>51</v>
      </c>
      <c r="C456">
        <v>177</v>
      </c>
      <c r="D456">
        <v>9</v>
      </c>
      <c r="E456">
        <v>0</v>
      </c>
      <c r="F456">
        <v>11202</v>
      </c>
    </row>
    <row r="457" spans="1:6" x14ac:dyDescent="0.2">
      <c r="A457">
        <f>'кабинет№ 20(копия)'!U104</f>
        <v>17.024999999999999</v>
      </c>
      <c r="B457">
        <v>51</v>
      </c>
      <c r="C457">
        <v>177</v>
      </c>
      <c r="D457">
        <v>10</v>
      </c>
      <c r="E457">
        <v>0</v>
      </c>
      <c r="F457">
        <v>11202</v>
      </c>
    </row>
    <row r="458" spans="1:6" x14ac:dyDescent="0.2">
      <c r="A458" s="10">
        <f>'кабинет№ 20(копия)'!J103</f>
        <v>2666.24</v>
      </c>
      <c r="B458">
        <v>51</v>
      </c>
      <c r="C458">
        <v>177</v>
      </c>
      <c r="D458">
        <v>18</v>
      </c>
      <c r="E458">
        <v>0</v>
      </c>
      <c r="F458">
        <v>11202</v>
      </c>
    </row>
    <row r="459" spans="1:6" x14ac:dyDescent="0.2">
      <c r="A459">
        <f>'кабинет№ 20(копия)'!A105</f>
        <v>37</v>
      </c>
      <c r="B459">
        <v>51</v>
      </c>
      <c r="C459">
        <v>180</v>
      </c>
      <c r="D459">
        <v>0</v>
      </c>
      <c r="E459">
        <v>0</v>
      </c>
      <c r="F459">
        <v>11211</v>
      </c>
    </row>
    <row r="460" spans="1:6" x14ac:dyDescent="0.2">
      <c r="A460">
        <f>'кабинет№ 20(копия)'!B105</f>
        <v>0</v>
      </c>
      <c r="B460">
        <v>51</v>
      </c>
      <c r="C460">
        <v>180</v>
      </c>
      <c r="D460">
        <v>1</v>
      </c>
      <c r="E460">
        <v>0</v>
      </c>
      <c r="F460">
        <v>11211</v>
      </c>
    </row>
    <row r="461" spans="1:6" x14ac:dyDescent="0.2">
      <c r="A461" t="str">
        <f>'кабинет№ 20(копия)'!C105</f>
        <v xml:space="preserve">Дверь деревянная с фарнитурой и окладкой (ручка-замок, навески) ДГ21-8 из массива </v>
      </c>
      <c r="B461">
        <v>51</v>
      </c>
      <c r="C461">
        <v>180</v>
      </c>
      <c r="D461">
        <v>2</v>
      </c>
      <c r="E461">
        <v>0</v>
      </c>
      <c r="F461">
        <v>11211</v>
      </c>
    </row>
    <row r="462" spans="1:6" x14ac:dyDescent="0.2">
      <c r="A462" t="str">
        <f>'кабинет№ 20(копия)'!D106</f>
        <v>шт</v>
      </c>
      <c r="B462">
        <v>51</v>
      </c>
      <c r="C462">
        <v>180</v>
      </c>
      <c r="D462">
        <v>3</v>
      </c>
      <c r="E462">
        <v>0</v>
      </c>
      <c r="F462">
        <v>11211</v>
      </c>
    </row>
    <row r="463" spans="1:6" x14ac:dyDescent="0.2">
      <c r="A463" s="11">
        <f>'кабинет№ 20(копия)'!D105</f>
        <v>1</v>
      </c>
      <c r="B463">
        <v>51</v>
      </c>
      <c r="C463">
        <v>180</v>
      </c>
      <c r="D463">
        <v>4</v>
      </c>
      <c r="E463">
        <v>0</v>
      </c>
      <c r="F463">
        <v>11211</v>
      </c>
    </row>
    <row r="464" spans="1:6" x14ac:dyDescent="0.2">
      <c r="A464" s="11">
        <f>'кабинет№ 20(копия)'!G105</f>
        <v>0</v>
      </c>
      <c r="B464">
        <v>51</v>
      </c>
      <c r="C464">
        <v>180</v>
      </c>
      <c r="D464">
        <v>6</v>
      </c>
      <c r="E464">
        <v>0</v>
      </c>
      <c r="F464">
        <v>11211</v>
      </c>
    </row>
    <row r="465" spans="1:6" x14ac:dyDescent="0.2">
      <c r="A465">
        <f>'кабинет№ 20(копия)'!U105</f>
        <v>0</v>
      </c>
      <c r="B465">
        <v>51</v>
      </c>
      <c r="C465">
        <v>180</v>
      </c>
      <c r="D465">
        <v>8</v>
      </c>
      <c r="E465">
        <v>0</v>
      </c>
      <c r="F465">
        <v>11211</v>
      </c>
    </row>
    <row r="466" spans="1:6" x14ac:dyDescent="0.2">
      <c r="A466" s="10">
        <f>'кабинет№ 20(копия)'!J105</f>
        <v>7016.41</v>
      </c>
      <c r="B466">
        <v>51</v>
      </c>
      <c r="C466">
        <v>180</v>
      </c>
      <c r="D466">
        <v>9</v>
      </c>
      <c r="E466">
        <v>0</v>
      </c>
      <c r="F466">
        <v>11211</v>
      </c>
    </row>
    <row r="467" spans="1:6" x14ac:dyDescent="0.2">
      <c r="A467">
        <f>'кабинет№ 20(копия)'!A107</f>
        <v>38</v>
      </c>
      <c r="B467">
        <v>51</v>
      </c>
      <c r="C467">
        <v>181</v>
      </c>
      <c r="D467">
        <v>0</v>
      </c>
      <c r="E467">
        <v>0</v>
      </c>
      <c r="F467">
        <v>11202</v>
      </c>
    </row>
    <row r="468" spans="1:6" x14ac:dyDescent="0.2">
      <c r="A468" t="str">
        <f>'кабинет№ 20(копия)'!B107</f>
        <v>ФЕР11-01-011-01</v>
      </c>
      <c r="B468">
        <v>51</v>
      </c>
      <c r="C468">
        <v>181</v>
      </c>
      <c r="D468">
        <v>1</v>
      </c>
      <c r="E468">
        <v>0</v>
      </c>
      <c r="F468">
        <v>11202</v>
      </c>
    </row>
    <row r="469" spans="1:6" x14ac:dyDescent="0.2">
      <c r="A469" t="str">
        <f>'кабинет№ 20(копия)'!C107</f>
        <v>Устройство стяжек цементных толщиной 20 мм</v>
      </c>
      <c r="B469">
        <v>51</v>
      </c>
      <c r="C469">
        <v>181</v>
      </c>
      <c r="D469">
        <v>2</v>
      </c>
      <c r="E469">
        <v>0</v>
      </c>
      <c r="F469">
        <v>11202</v>
      </c>
    </row>
    <row r="470" spans="1:6" x14ac:dyDescent="0.2">
      <c r="A470" t="str">
        <f>'кабинет№ 20(копия)'!D108</f>
        <v>100 м2 стяжки</v>
      </c>
      <c r="B470">
        <v>51</v>
      </c>
      <c r="C470">
        <v>181</v>
      </c>
      <c r="D470">
        <v>3</v>
      </c>
      <c r="E470">
        <v>0</v>
      </c>
      <c r="F470">
        <v>11202</v>
      </c>
    </row>
    <row r="471" spans="1:6" x14ac:dyDescent="0.2">
      <c r="A471">
        <f>'кабинет№ 20(копия)'!D107</f>
        <v>0.34200000000000003</v>
      </c>
      <c r="B471">
        <v>51</v>
      </c>
      <c r="C471">
        <v>181</v>
      </c>
      <c r="D471">
        <v>4</v>
      </c>
      <c r="E471">
        <v>0</v>
      </c>
      <c r="F471">
        <v>11202</v>
      </c>
    </row>
    <row r="472" spans="1:6" x14ac:dyDescent="0.2">
      <c r="A472">
        <f>'кабинет№ 20(копия)'!F108</f>
        <v>432.91980000000001</v>
      </c>
      <c r="B472">
        <v>51</v>
      </c>
      <c r="C472">
        <v>181</v>
      </c>
      <c r="D472">
        <v>6</v>
      </c>
      <c r="E472">
        <v>0</v>
      </c>
      <c r="F472">
        <v>11202</v>
      </c>
    </row>
    <row r="473" spans="1:6" x14ac:dyDescent="0.2">
      <c r="A473" s="10">
        <f>'кабинет№ 20(копия)'!G107</f>
        <v>66.36</v>
      </c>
      <c r="B473">
        <v>51</v>
      </c>
      <c r="C473">
        <v>181</v>
      </c>
      <c r="D473">
        <v>7</v>
      </c>
      <c r="E473">
        <v>0</v>
      </c>
      <c r="F473">
        <v>11202</v>
      </c>
    </row>
    <row r="474" spans="1:6" x14ac:dyDescent="0.2">
      <c r="A474">
        <f>'кабинет№ 20(копия)'!G108</f>
        <v>22.094999999999999</v>
      </c>
      <c r="B474">
        <v>51</v>
      </c>
      <c r="C474">
        <v>181</v>
      </c>
      <c r="D474">
        <v>8</v>
      </c>
      <c r="E474">
        <v>0</v>
      </c>
      <c r="F474">
        <v>11202</v>
      </c>
    </row>
    <row r="475" spans="1:6" x14ac:dyDescent="0.2">
      <c r="A475">
        <f>'кабинет№ 20(копия)'!U107</f>
        <v>54.523800000000001</v>
      </c>
      <c r="B475">
        <v>51</v>
      </c>
      <c r="C475">
        <v>181</v>
      </c>
      <c r="D475">
        <v>9</v>
      </c>
      <c r="E475">
        <v>0</v>
      </c>
      <c r="F475">
        <v>11202</v>
      </c>
    </row>
    <row r="476" spans="1:6" x14ac:dyDescent="0.2">
      <c r="A476">
        <f>'кабинет№ 20(копия)'!U108</f>
        <v>1.905</v>
      </c>
      <c r="B476">
        <v>51</v>
      </c>
      <c r="C476">
        <v>181</v>
      </c>
      <c r="D476">
        <v>10</v>
      </c>
      <c r="E476">
        <v>0</v>
      </c>
      <c r="F476">
        <v>11202</v>
      </c>
    </row>
    <row r="477" spans="1:6" x14ac:dyDescent="0.2">
      <c r="A477" s="10">
        <f>'кабинет№ 20(копия)'!J107</f>
        <v>1127.07</v>
      </c>
      <c r="B477">
        <v>51</v>
      </c>
      <c r="C477">
        <v>181</v>
      </c>
      <c r="D477">
        <v>18</v>
      </c>
      <c r="E477">
        <v>0</v>
      </c>
      <c r="F477">
        <v>11202</v>
      </c>
    </row>
    <row r="478" spans="1:6" x14ac:dyDescent="0.2">
      <c r="A478">
        <f>'кабинет№ 20(копия)'!A109</f>
        <v>39</v>
      </c>
      <c r="B478">
        <v>51</v>
      </c>
      <c r="C478">
        <v>185</v>
      </c>
      <c r="D478">
        <v>0</v>
      </c>
      <c r="E478">
        <v>0</v>
      </c>
      <c r="F478">
        <v>11202</v>
      </c>
    </row>
    <row r="479" spans="1:6" x14ac:dyDescent="0.2">
      <c r="A479" t="str">
        <f>'кабинет№ 20(копия)'!B109</f>
        <v>ФЕР11-01-011-02</v>
      </c>
      <c r="B479">
        <v>51</v>
      </c>
      <c r="C479">
        <v>185</v>
      </c>
      <c r="D479">
        <v>1</v>
      </c>
      <c r="E479">
        <v>0</v>
      </c>
      <c r="F479">
        <v>11202</v>
      </c>
    </row>
    <row r="480" spans="1:6" x14ac:dyDescent="0.2">
      <c r="A480" t="str">
        <f>'кабинет№ 20(копия)'!C109</f>
        <v>Устройство стяжек на каждые 5 мм изменения толщины стяжки добавлять или исключать к расценке 11-01-011-01</v>
      </c>
      <c r="B480">
        <v>51</v>
      </c>
      <c r="C480">
        <v>185</v>
      </c>
      <c r="D480">
        <v>2</v>
      </c>
      <c r="E480">
        <v>0</v>
      </c>
      <c r="F480">
        <v>11202</v>
      </c>
    </row>
    <row r="481" spans="1:6" x14ac:dyDescent="0.2">
      <c r="A481" t="str">
        <f>'кабинет№ 20(копия)'!D110</f>
        <v>100 м2 стяжки</v>
      </c>
      <c r="B481">
        <v>51</v>
      </c>
      <c r="C481">
        <v>185</v>
      </c>
      <c r="D481">
        <v>3</v>
      </c>
      <c r="E481">
        <v>0</v>
      </c>
      <c r="F481">
        <v>11202</v>
      </c>
    </row>
    <row r="482" spans="1:6" x14ac:dyDescent="0.2">
      <c r="A482">
        <f>'кабинет№ 20(копия)'!D109</f>
        <v>0.34200000000000003</v>
      </c>
      <c r="B482">
        <v>51</v>
      </c>
      <c r="C482">
        <v>185</v>
      </c>
      <c r="D482">
        <v>4</v>
      </c>
      <c r="E482">
        <v>0</v>
      </c>
      <c r="F482">
        <v>11202</v>
      </c>
    </row>
    <row r="483" spans="1:6" x14ac:dyDescent="0.2">
      <c r="A483">
        <f>'кабинет№ 20(копия)'!F110</f>
        <v>109.572</v>
      </c>
      <c r="B483">
        <v>51</v>
      </c>
      <c r="C483">
        <v>185</v>
      </c>
      <c r="D483">
        <v>6</v>
      </c>
      <c r="E483">
        <v>0</v>
      </c>
      <c r="F483">
        <v>11202</v>
      </c>
    </row>
    <row r="484" spans="1:6" x14ac:dyDescent="0.2">
      <c r="A484">
        <f>'кабинет№ 20(копия)'!G109</f>
        <v>231.6</v>
      </c>
      <c r="B484">
        <v>51</v>
      </c>
      <c r="C484">
        <v>185</v>
      </c>
      <c r="D484">
        <v>7</v>
      </c>
      <c r="E484">
        <v>0</v>
      </c>
      <c r="F484">
        <v>11202</v>
      </c>
    </row>
    <row r="485" spans="1:6" x14ac:dyDescent="0.2">
      <c r="A485">
        <f>'кабинет№ 20(копия)'!G110</f>
        <v>73.2</v>
      </c>
      <c r="B485">
        <v>51</v>
      </c>
      <c r="C485">
        <v>185</v>
      </c>
      <c r="D485">
        <v>8</v>
      </c>
      <c r="E485">
        <v>0</v>
      </c>
      <c r="F485">
        <v>11202</v>
      </c>
    </row>
    <row r="486" spans="1:6" x14ac:dyDescent="0.2">
      <c r="A486">
        <f>'кабинет№ 20(копия)'!U109</f>
        <v>13.8</v>
      </c>
      <c r="B486">
        <v>51</v>
      </c>
      <c r="C486">
        <v>185</v>
      </c>
      <c r="D486">
        <v>9</v>
      </c>
      <c r="E486">
        <v>0</v>
      </c>
      <c r="F486">
        <v>11202</v>
      </c>
    </row>
    <row r="487" spans="1:6" x14ac:dyDescent="0.2">
      <c r="A487">
        <f>'кабинет№ 20(копия)'!U110</f>
        <v>6.3</v>
      </c>
      <c r="B487">
        <v>51</v>
      </c>
      <c r="C487">
        <v>185</v>
      </c>
      <c r="D487">
        <v>10</v>
      </c>
      <c r="E487">
        <v>0</v>
      </c>
      <c r="F487">
        <v>11202</v>
      </c>
    </row>
    <row r="488" spans="1:6" x14ac:dyDescent="0.2">
      <c r="A488">
        <f>'кабинет№ 20(копия)'!J109</f>
        <v>5592.6</v>
      </c>
      <c r="B488">
        <v>51</v>
      </c>
      <c r="C488">
        <v>185</v>
      </c>
      <c r="D488">
        <v>18</v>
      </c>
      <c r="E488">
        <v>0</v>
      </c>
      <c r="F488">
        <v>11202</v>
      </c>
    </row>
    <row r="489" spans="1:6" x14ac:dyDescent="0.2">
      <c r="A489">
        <f>'кабинет№ 20(копия)'!A111</f>
        <v>40</v>
      </c>
      <c r="B489">
        <v>51</v>
      </c>
      <c r="C489">
        <v>192</v>
      </c>
      <c r="D489">
        <v>0</v>
      </c>
      <c r="E489">
        <v>0</v>
      </c>
      <c r="F489">
        <v>11202</v>
      </c>
    </row>
    <row r="490" spans="1:6" x14ac:dyDescent="0.2">
      <c r="A490" t="str">
        <f>'кабинет№ 20(копия)'!B111</f>
        <v>ФЕР11-01-036-04</v>
      </c>
      <c r="B490">
        <v>51</v>
      </c>
      <c r="C490">
        <v>192</v>
      </c>
      <c r="D490">
        <v>1</v>
      </c>
      <c r="E490">
        <v>0</v>
      </c>
      <c r="F490">
        <v>11202</v>
      </c>
    </row>
    <row r="491" spans="1:6" x14ac:dyDescent="0.2">
      <c r="A491" t="str">
        <f>'кабинет№ 20(копия)'!C111</f>
        <v>Устройство покрытий из линолеума насухо со свариванием полотнищ в стыках</v>
      </c>
      <c r="B491">
        <v>51</v>
      </c>
      <c r="C491">
        <v>192</v>
      </c>
      <c r="D491">
        <v>2</v>
      </c>
      <c r="E491">
        <v>0</v>
      </c>
      <c r="F491">
        <v>11202</v>
      </c>
    </row>
    <row r="492" spans="1:6" x14ac:dyDescent="0.2">
      <c r="A492" t="str">
        <f>'кабинет№ 20(копия)'!D112</f>
        <v>100 м2 покрытия</v>
      </c>
      <c r="B492">
        <v>51</v>
      </c>
      <c r="C492">
        <v>192</v>
      </c>
      <c r="D492">
        <v>3</v>
      </c>
      <c r="E492">
        <v>0</v>
      </c>
      <c r="F492">
        <v>11202</v>
      </c>
    </row>
    <row r="493" spans="1:6" x14ac:dyDescent="0.2">
      <c r="A493">
        <f>'кабинет№ 20(копия)'!D111</f>
        <v>0.34200000000000003</v>
      </c>
      <c r="B493">
        <v>51</v>
      </c>
      <c r="C493">
        <v>192</v>
      </c>
      <c r="D493">
        <v>4</v>
      </c>
      <c r="E493">
        <v>0</v>
      </c>
      <c r="F493">
        <v>11202</v>
      </c>
    </row>
    <row r="494" spans="1:6" x14ac:dyDescent="0.2">
      <c r="A494">
        <f>'кабинет№ 20(копия)'!F112</f>
        <v>360.20760000000001</v>
      </c>
      <c r="B494">
        <v>51</v>
      </c>
      <c r="C494">
        <v>192</v>
      </c>
      <c r="D494">
        <v>6</v>
      </c>
      <c r="E494">
        <v>0</v>
      </c>
      <c r="F494">
        <v>11202</v>
      </c>
    </row>
    <row r="495" spans="1:6" x14ac:dyDescent="0.2">
      <c r="A495">
        <f>'кабинет№ 20(копия)'!G111</f>
        <v>105.735</v>
      </c>
      <c r="B495">
        <v>51</v>
      </c>
      <c r="C495">
        <v>192</v>
      </c>
      <c r="D495">
        <v>7</v>
      </c>
      <c r="E495">
        <v>0</v>
      </c>
      <c r="F495">
        <v>11202</v>
      </c>
    </row>
    <row r="496" spans="1:6" x14ac:dyDescent="0.2">
      <c r="A496" s="10">
        <f>'кабинет№ 20(копия)'!G112</f>
        <v>5.91</v>
      </c>
      <c r="B496">
        <v>51</v>
      </c>
      <c r="C496">
        <v>192</v>
      </c>
      <c r="D496">
        <v>8</v>
      </c>
      <c r="E496">
        <v>0</v>
      </c>
      <c r="F496">
        <v>11202</v>
      </c>
    </row>
    <row r="497" spans="1:6" x14ac:dyDescent="0.2">
      <c r="A497">
        <f>'кабинет№ 20(копия)'!U111</f>
        <v>43.345799999999997</v>
      </c>
      <c r="B497">
        <v>51</v>
      </c>
      <c r="C497">
        <v>192</v>
      </c>
      <c r="D497">
        <v>9</v>
      </c>
      <c r="E497">
        <v>0</v>
      </c>
      <c r="F497">
        <v>11202</v>
      </c>
    </row>
    <row r="498" spans="1:6" x14ac:dyDescent="0.2">
      <c r="A498" s="10">
        <f>'кабинет№ 20(копия)'!U112</f>
        <v>0.51</v>
      </c>
      <c r="B498">
        <v>51</v>
      </c>
      <c r="C498">
        <v>192</v>
      </c>
      <c r="D498">
        <v>10</v>
      </c>
      <c r="E498">
        <v>0</v>
      </c>
      <c r="F498">
        <v>11202</v>
      </c>
    </row>
    <row r="499" spans="1:6" x14ac:dyDescent="0.2">
      <c r="A499" s="10">
        <f>'кабинет№ 20(копия)'!J111</f>
        <v>6983.19</v>
      </c>
      <c r="B499">
        <v>51</v>
      </c>
      <c r="C499">
        <v>192</v>
      </c>
      <c r="D499">
        <v>18</v>
      </c>
      <c r="E499">
        <v>0</v>
      </c>
      <c r="F499">
        <v>11202</v>
      </c>
    </row>
    <row r="500" spans="1:6" x14ac:dyDescent="0.2">
      <c r="A500">
        <f>'кабинет№ 20(копия)'!A113</f>
        <v>41</v>
      </c>
      <c r="B500">
        <v>51</v>
      </c>
      <c r="C500">
        <v>193</v>
      </c>
      <c r="D500">
        <v>0</v>
      </c>
      <c r="E500">
        <v>0</v>
      </c>
      <c r="F500">
        <v>11202</v>
      </c>
    </row>
    <row r="501" spans="1:6" x14ac:dyDescent="0.2">
      <c r="A501" t="str">
        <f>'кабинет№ 20(копия)'!B113</f>
        <v>ФЕР11-01-040-03</v>
      </c>
      <c r="B501">
        <v>51</v>
      </c>
      <c r="C501">
        <v>193</v>
      </c>
      <c r="D501">
        <v>1</v>
      </c>
      <c r="E501">
        <v>0</v>
      </c>
      <c r="F501">
        <v>11202</v>
      </c>
    </row>
    <row r="502" spans="1:6" x14ac:dyDescent="0.2">
      <c r="A502" t="str">
        <f>'кабинет№ 20(копия)'!C113</f>
        <v>Устройство плинтусов поливинилхлоридных на винтах самонарезающих</v>
      </c>
      <c r="B502">
        <v>51</v>
      </c>
      <c r="C502">
        <v>193</v>
      </c>
      <c r="D502">
        <v>2</v>
      </c>
      <c r="E502">
        <v>0</v>
      </c>
      <c r="F502">
        <v>11202</v>
      </c>
    </row>
    <row r="503" spans="1:6" x14ac:dyDescent="0.2">
      <c r="A503" t="str">
        <f>'кабинет№ 20(копия)'!D114</f>
        <v>100 м плинтуса</v>
      </c>
      <c r="B503">
        <v>51</v>
      </c>
      <c r="C503">
        <v>193</v>
      </c>
      <c r="D503">
        <v>3</v>
      </c>
      <c r="E503">
        <v>0</v>
      </c>
      <c r="F503">
        <v>11202</v>
      </c>
    </row>
    <row r="504" spans="1:6" x14ac:dyDescent="0.2">
      <c r="A504">
        <f>'кабинет№ 20(копия)'!D113</f>
        <v>0.34639999999999999</v>
      </c>
      <c r="B504">
        <v>51</v>
      </c>
      <c r="C504">
        <v>193</v>
      </c>
      <c r="D504">
        <v>4</v>
      </c>
      <c r="E504">
        <v>0</v>
      </c>
      <c r="F504">
        <v>11202</v>
      </c>
    </row>
    <row r="505" spans="1:6" x14ac:dyDescent="0.2">
      <c r="A505">
        <f>'кабинет№ 20(копия)'!F114</f>
        <v>84.373199999999997</v>
      </c>
      <c r="B505">
        <v>51</v>
      </c>
      <c r="C505">
        <v>193</v>
      </c>
      <c r="D505">
        <v>6</v>
      </c>
      <c r="E505">
        <v>0</v>
      </c>
      <c r="F505">
        <v>11202</v>
      </c>
    </row>
    <row r="506" spans="1:6" x14ac:dyDescent="0.2">
      <c r="A506" s="10">
        <f>'кабинет№ 20(копия)'!G113</f>
        <v>16.86</v>
      </c>
      <c r="B506">
        <v>51</v>
      </c>
      <c r="C506">
        <v>193</v>
      </c>
      <c r="D506">
        <v>7</v>
      </c>
      <c r="E506">
        <v>0</v>
      </c>
      <c r="F506">
        <v>11202</v>
      </c>
    </row>
    <row r="507" spans="1:6" x14ac:dyDescent="0.2">
      <c r="A507" s="11">
        <f>'кабинет№ 20(копия)'!G114</f>
        <v>0</v>
      </c>
      <c r="B507">
        <v>51</v>
      </c>
      <c r="C507">
        <v>193</v>
      </c>
      <c r="D507">
        <v>8</v>
      </c>
      <c r="E507">
        <v>0</v>
      </c>
      <c r="F507">
        <v>11202</v>
      </c>
    </row>
    <row r="508" spans="1:6" x14ac:dyDescent="0.2">
      <c r="A508">
        <f>'кабинет№ 20(копия)'!U113</f>
        <v>9.1907999999999994</v>
      </c>
      <c r="B508">
        <v>51</v>
      </c>
      <c r="C508">
        <v>193</v>
      </c>
      <c r="D508">
        <v>9</v>
      </c>
      <c r="E508">
        <v>0</v>
      </c>
      <c r="F508">
        <v>11202</v>
      </c>
    </row>
    <row r="509" spans="1:6" x14ac:dyDescent="0.2">
      <c r="A509" s="11">
        <f>'кабинет№ 20(копия)'!U114</f>
        <v>0</v>
      </c>
      <c r="B509">
        <v>51</v>
      </c>
      <c r="C509">
        <v>193</v>
      </c>
      <c r="D509">
        <v>10</v>
      </c>
      <c r="E509">
        <v>0</v>
      </c>
      <c r="F509">
        <v>11202</v>
      </c>
    </row>
    <row r="510" spans="1:6" x14ac:dyDescent="0.2">
      <c r="A510" s="10">
        <f>'кабинет№ 20(копия)'!J113</f>
        <v>1357.27</v>
      </c>
      <c r="B510">
        <v>51</v>
      </c>
      <c r="C510">
        <v>193</v>
      </c>
      <c r="D510">
        <v>18</v>
      </c>
      <c r="E510">
        <v>0</v>
      </c>
      <c r="F510">
        <v>11202</v>
      </c>
    </row>
    <row r="511" spans="1:6" x14ac:dyDescent="0.2">
      <c r="A511">
        <f>'кабинет№ 20(копия)'!A115</f>
        <v>42</v>
      </c>
      <c r="B511">
        <v>51</v>
      </c>
      <c r="C511">
        <v>209</v>
      </c>
      <c r="D511">
        <v>0</v>
      </c>
      <c r="E511">
        <v>0</v>
      </c>
      <c r="F511">
        <v>11202</v>
      </c>
    </row>
    <row r="512" spans="1:6" x14ac:dyDescent="0.2">
      <c r="A512" t="str">
        <f>'кабинет№ 20(копия)'!B115</f>
        <v>ФЕР16-04-002-02</v>
      </c>
      <c r="B512">
        <v>51</v>
      </c>
      <c r="C512">
        <v>209</v>
      </c>
      <c r="D512">
        <v>1</v>
      </c>
      <c r="E512">
        <v>0</v>
      </c>
      <c r="F512">
        <v>11202</v>
      </c>
    </row>
    <row r="513" spans="1:6" x14ac:dyDescent="0.2">
      <c r="A513" t="str">
        <f>'кабинет№ 20(копия)'!C115</f>
        <v>Прокладка трубопроводов водоснабжения из напорных полиэтиленовых труб низкого давления среднего типа наружным диаметром 25 мм</v>
      </c>
      <c r="B513">
        <v>51</v>
      </c>
      <c r="C513">
        <v>209</v>
      </c>
      <c r="D513">
        <v>2</v>
      </c>
      <c r="E513">
        <v>0</v>
      </c>
      <c r="F513">
        <v>11202</v>
      </c>
    </row>
    <row r="514" spans="1:6" x14ac:dyDescent="0.2">
      <c r="A514" t="str">
        <f>'кабинет№ 20(копия)'!D116</f>
        <v>100 м трубопровода</v>
      </c>
      <c r="B514">
        <v>51</v>
      </c>
      <c r="C514">
        <v>209</v>
      </c>
      <c r="D514">
        <v>3</v>
      </c>
      <c r="E514">
        <v>0</v>
      </c>
      <c r="F514">
        <v>11202</v>
      </c>
    </row>
    <row r="515" spans="1:6" x14ac:dyDescent="0.2">
      <c r="A515" s="10">
        <f>'кабинет№ 20(копия)'!D115</f>
        <v>0.15</v>
      </c>
      <c r="B515">
        <v>51</v>
      </c>
      <c r="C515">
        <v>209</v>
      </c>
      <c r="D515">
        <v>4</v>
      </c>
      <c r="E515">
        <v>0</v>
      </c>
      <c r="F515">
        <v>11202</v>
      </c>
    </row>
    <row r="516" spans="1:6" x14ac:dyDescent="0.2">
      <c r="A516">
        <f>'кабинет№ 20(копия)'!F116</f>
        <v>2048.5133999999998</v>
      </c>
      <c r="B516">
        <v>51</v>
      </c>
      <c r="C516">
        <v>209</v>
      </c>
      <c r="D516">
        <v>6</v>
      </c>
      <c r="E516">
        <v>0</v>
      </c>
      <c r="F516">
        <v>11202</v>
      </c>
    </row>
    <row r="517" spans="1:6" x14ac:dyDescent="0.2">
      <c r="A517">
        <f>'кабинет№ 20(копия)'!G115</f>
        <v>1259.5050000000001</v>
      </c>
      <c r="B517">
        <v>51</v>
      </c>
      <c r="C517">
        <v>209</v>
      </c>
      <c r="D517">
        <v>7</v>
      </c>
      <c r="E517">
        <v>0</v>
      </c>
      <c r="F517">
        <v>11202</v>
      </c>
    </row>
    <row r="518" spans="1:6" x14ac:dyDescent="0.2">
      <c r="A518" s="10">
        <f>'кабинет№ 20(копия)'!G116</f>
        <v>166.05</v>
      </c>
      <c r="B518">
        <v>51</v>
      </c>
      <c r="C518">
        <v>209</v>
      </c>
      <c r="D518">
        <v>8</v>
      </c>
      <c r="E518">
        <v>0</v>
      </c>
      <c r="F518">
        <v>11202</v>
      </c>
    </row>
    <row r="519" spans="1:6" x14ac:dyDescent="0.2">
      <c r="A519">
        <f>'кабинет№ 20(копия)'!U115</f>
        <v>206.50319999999999</v>
      </c>
      <c r="B519">
        <v>51</v>
      </c>
      <c r="C519">
        <v>209</v>
      </c>
      <c r="D519">
        <v>9</v>
      </c>
      <c r="E519">
        <v>0</v>
      </c>
      <c r="F519">
        <v>11202</v>
      </c>
    </row>
    <row r="520" spans="1:6" x14ac:dyDescent="0.2">
      <c r="A520">
        <f>'кабинет№ 20(копия)'!U116</f>
        <v>12.3</v>
      </c>
      <c r="B520">
        <v>51</v>
      </c>
      <c r="C520">
        <v>209</v>
      </c>
      <c r="D520">
        <v>10</v>
      </c>
      <c r="E520">
        <v>0</v>
      </c>
      <c r="F520">
        <v>11202</v>
      </c>
    </row>
    <row r="521" spans="1:6" x14ac:dyDescent="0.2">
      <c r="A521">
        <f>'кабинет№ 20(копия)'!J115</f>
        <v>50.867600000000003</v>
      </c>
      <c r="B521">
        <v>51</v>
      </c>
      <c r="C521">
        <v>209</v>
      </c>
      <c r="D521">
        <v>18</v>
      </c>
      <c r="E521">
        <v>0</v>
      </c>
      <c r="F521">
        <v>11202</v>
      </c>
    </row>
    <row r="522" spans="1:6" x14ac:dyDescent="0.2">
      <c r="A522">
        <f>'кабинет№ 20(копия)'!A117</f>
        <v>43</v>
      </c>
      <c r="B522">
        <v>51</v>
      </c>
      <c r="C522">
        <v>238</v>
      </c>
      <c r="D522">
        <v>0</v>
      </c>
      <c r="E522">
        <v>0</v>
      </c>
      <c r="F522">
        <v>11211</v>
      </c>
    </row>
    <row r="523" spans="1:6" x14ac:dyDescent="0.2">
      <c r="A523">
        <f>'кабинет№ 20(копия)'!B117</f>
        <v>0</v>
      </c>
      <c r="B523">
        <v>51</v>
      </c>
      <c r="C523">
        <v>238</v>
      </c>
      <c r="D523">
        <v>1</v>
      </c>
      <c r="E523">
        <v>0</v>
      </c>
      <c r="F523">
        <v>11211</v>
      </c>
    </row>
    <row r="524" spans="1:6" x14ac:dyDescent="0.2">
      <c r="A524" t="str">
        <f>'кабинет№ 20(копия)'!C117</f>
        <v>Труба РР 25 мм</v>
      </c>
      <c r="B524">
        <v>51</v>
      </c>
      <c r="C524">
        <v>238</v>
      </c>
      <c r="D524">
        <v>2</v>
      </c>
      <c r="E524">
        <v>0</v>
      </c>
      <c r="F524">
        <v>11211</v>
      </c>
    </row>
    <row r="525" spans="1:6" x14ac:dyDescent="0.2">
      <c r="A525" t="str">
        <f>'кабинет№ 20(копия)'!D118</f>
        <v>м</v>
      </c>
      <c r="B525">
        <v>51</v>
      </c>
      <c r="C525">
        <v>238</v>
      </c>
      <c r="D525">
        <v>3</v>
      </c>
      <c r="E525">
        <v>0</v>
      </c>
      <c r="F525">
        <v>11211</v>
      </c>
    </row>
    <row r="526" spans="1:6" x14ac:dyDescent="0.2">
      <c r="A526" s="10">
        <f>'кабинет№ 20(копия)'!D117</f>
        <v>13.94</v>
      </c>
      <c r="B526">
        <v>51</v>
      </c>
      <c r="C526">
        <v>238</v>
      </c>
      <c r="D526">
        <v>4</v>
      </c>
      <c r="E526">
        <v>0</v>
      </c>
      <c r="F526">
        <v>11211</v>
      </c>
    </row>
    <row r="527" spans="1:6" x14ac:dyDescent="0.2">
      <c r="A527" s="11">
        <f>'кабинет№ 20(копия)'!G117</f>
        <v>0</v>
      </c>
      <c r="B527">
        <v>51</v>
      </c>
      <c r="C527">
        <v>238</v>
      </c>
      <c r="D527">
        <v>6</v>
      </c>
      <c r="E527">
        <v>0</v>
      </c>
      <c r="F527">
        <v>11211</v>
      </c>
    </row>
    <row r="528" spans="1:6" x14ac:dyDescent="0.2">
      <c r="A528">
        <f>'кабинет№ 20(копия)'!U117</f>
        <v>0</v>
      </c>
      <c r="B528">
        <v>51</v>
      </c>
      <c r="C528">
        <v>238</v>
      </c>
      <c r="D528">
        <v>8</v>
      </c>
      <c r="E528">
        <v>0</v>
      </c>
      <c r="F528">
        <v>11211</v>
      </c>
    </row>
    <row r="529" spans="1:6" x14ac:dyDescent="0.2">
      <c r="A529" s="10">
        <f>'кабинет№ 20(копия)'!J117</f>
        <v>55.08</v>
      </c>
      <c r="B529">
        <v>51</v>
      </c>
      <c r="C529">
        <v>238</v>
      </c>
      <c r="D529">
        <v>9</v>
      </c>
      <c r="E529">
        <v>0</v>
      </c>
      <c r="F529">
        <v>11211</v>
      </c>
    </row>
    <row r="530" spans="1:6" x14ac:dyDescent="0.2">
      <c r="A530">
        <f>'кабинет№ 20(копия)'!A119</f>
        <v>44</v>
      </c>
      <c r="B530">
        <v>51</v>
      </c>
      <c r="C530">
        <v>241</v>
      </c>
      <c r="D530">
        <v>0</v>
      </c>
      <c r="E530">
        <v>0</v>
      </c>
      <c r="F530">
        <v>11211</v>
      </c>
    </row>
    <row r="531" spans="1:6" x14ac:dyDescent="0.2">
      <c r="A531">
        <f>'кабинет№ 20(копия)'!B119</f>
        <v>0</v>
      </c>
      <c r="B531">
        <v>51</v>
      </c>
      <c r="C531">
        <v>241</v>
      </c>
      <c r="D531">
        <v>1</v>
      </c>
      <c r="E531">
        <v>0</v>
      </c>
      <c r="F531">
        <v>11211</v>
      </c>
    </row>
    <row r="532" spans="1:6" x14ac:dyDescent="0.2">
      <c r="A532" t="str">
        <f>'кабинет№ 20(копия)'!C119</f>
        <v>Кран шаровой Ф 25 мм</v>
      </c>
      <c r="B532">
        <v>51</v>
      </c>
      <c r="C532">
        <v>241</v>
      </c>
      <c r="D532">
        <v>2</v>
      </c>
      <c r="E532">
        <v>0</v>
      </c>
      <c r="F532">
        <v>11211</v>
      </c>
    </row>
    <row r="533" spans="1:6" x14ac:dyDescent="0.2">
      <c r="A533" t="str">
        <f>'кабинет№ 20(копия)'!D120</f>
        <v>шт</v>
      </c>
      <c r="B533">
        <v>51</v>
      </c>
      <c r="C533">
        <v>241</v>
      </c>
      <c r="D533">
        <v>3</v>
      </c>
      <c r="E533">
        <v>0</v>
      </c>
      <c r="F533">
        <v>11211</v>
      </c>
    </row>
    <row r="534" spans="1:6" x14ac:dyDescent="0.2">
      <c r="A534" s="11">
        <f>'кабинет№ 20(копия)'!D119</f>
        <v>6</v>
      </c>
      <c r="B534">
        <v>51</v>
      </c>
      <c r="C534">
        <v>241</v>
      </c>
      <c r="D534">
        <v>4</v>
      </c>
      <c r="E534">
        <v>0</v>
      </c>
      <c r="F534">
        <v>11211</v>
      </c>
    </row>
    <row r="535" spans="1:6" x14ac:dyDescent="0.2">
      <c r="A535" s="11">
        <f>'кабинет№ 20(копия)'!G119</f>
        <v>0</v>
      </c>
      <c r="B535">
        <v>51</v>
      </c>
      <c r="C535">
        <v>241</v>
      </c>
      <c r="D535">
        <v>6</v>
      </c>
      <c r="E535">
        <v>0</v>
      </c>
      <c r="F535">
        <v>11211</v>
      </c>
    </row>
    <row r="536" spans="1:6" x14ac:dyDescent="0.2">
      <c r="A536">
        <f>'кабинет№ 20(копия)'!U119</f>
        <v>0</v>
      </c>
      <c r="B536">
        <v>51</v>
      </c>
      <c r="C536">
        <v>241</v>
      </c>
      <c r="D536">
        <v>8</v>
      </c>
      <c r="E536">
        <v>0</v>
      </c>
      <c r="F536">
        <v>11211</v>
      </c>
    </row>
    <row r="537" spans="1:6" x14ac:dyDescent="0.2">
      <c r="A537" s="10">
        <f>'кабинет№ 20(копия)'!J119</f>
        <v>127.12</v>
      </c>
      <c r="B537">
        <v>51</v>
      </c>
      <c r="C537">
        <v>241</v>
      </c>
      <c r="D537">
        <v>9</v>
      </c>
      <c r="E537">
        <v>0</v>
      </c>
      <c r="F537">
        <v>11211</v>
      </c>
    </row>
    <row r="538" spans="1:6" x14ac:dyDescent="0.2">
      <c r="A538">
        <f>'кабинет№ 20(копия)'!A121</f>
        <v>45</v>
      </c>
      <c r="B538">
        <v>51</v>
      </c>
      <c r="C538">
        <v>194</v>
      </c>
      <c r="D538">
        <v>0</v>
      </c>
      <c r="E538">
        <v>0</v>
      </c>
      <c r="F538">
        <v>11202</v>
      </c>
    </row>
    <row r="539" spans="1:6" x14ac:dyDescent="0.2">
      <c r="A539" t="str">
        <f>'кабинет№ 20(копия)'!B121</f>
        <v>ФЕР18-03-001-02</v>
      </c>
      <c r="B539">
        <v>51</v>
      </c>
      <c r="C539">
        <v>194</v>
      </c>
      <c r="D539">
        <v>1</v>
      </c>
      <c r="E539">
        <v>0</v>
      </c>
      <c r="F539">
        <v>11202</v>
      </c>
    </row>
    <row r="540" spans="1:6" x14ac:dyDescent="0.2">
      <c r="A540" t="str">
        <f>'кабинет№ 20(копия)'!C121</f>
        <v>Установка радиаторов стальных</v>
      </c>
      <c r="B540">
        <v>51</v>
      </c>
      <c r="C540">
        <v>194</v>
      </c>
      <c r="D540">
        <v>2</v>
      </c>
      <c r="E540">
        <v>0</v>
      </c>
      <c r="F540">
        <v>11202</v>
      </c>
    </row>
    <row r="541" spans="1:6" x14ac:dyDescent="0.2">
      <c r="A541" t="str">
        <f>'кабинет№ 20(копия)'!D122</f>
        <v>100 кВт радиаторов и конвекторов</v>
      </c>
      <c r="B541">
        <v>51</v>
      </c>
      <c r="C541">
        <v>194</v>
      </c>
      <c r="D541">
        <v>3</v>
      </c>
      <c r="E541">
        <v>0</v>
      </c>
      <c r="F541">
        <v>11202</v>
      </c>
    </row>
    <row r="542" spans="1:6" x14ac:dyDescent="0.2">
      <c r="A542">
        <f>'кабинет№ 20(копия)'!D121</f>
        <v>4.6800000000000001E-2</v>
      </c>
      <c r="B542">
        <v>51</v>
      </c>
      <c r="C542">
        <v>194</v>
      </c>
      <c r="D542">
        <v>4</v>
      </c>
      <c r="E542">
        <v>0</v>
      </c>
      <c r="F542">
        <v>11202</v>
      </c>
    </row>
    <row r="543" spans="1:6" x14ac:dyDescent="0.2">
      <c r="A543">
        <f>'кабинет№ 20(копия)'!F122</f>
        <v>812.03340000000003</v>
      </c>
      <c r="B543">
        <v>51</v>
      </c>
      <c r="C543">
        <v>194</v>
      </c>
      <c r="D543">
        <v>6</v>
      </c>
      <c r="E543">
        <v>0</v>
      </c>
      <c r="F543">
        <v>11202</v>
      </c>
    </row>
    <row r="544" spans="1:6" x14ac:dyDescent="0.2">
      <c r="A544">
        <f>'кабинет№ 20(копия)'!G121</f>
        <v>349.03500000000003</v>
      </c>
      <c r="B544">
        <v>51</v>
      </c>
      <c r="C544">
        <v>194</v>
      </c>
      <c r="D544">
        <v>7</v>
      </c>
      <c r="E544">
        <v>0</v>
      </c>
      <c r="F544">
        <v>11202</v>
      </c>
    </row>
    <row r="545" spans="1:6" x14ac:dyDescent="0.2">
      <c r="A545">
        <f>'кабинет№ 20(копия)'!G122</f>
        <v>22.515000000000001</v>
      </c>
      <c r="B545">
        <v>51</v>
      </c>
      <c r="C545">
        <v>194</v>
      </c>
      <c r="D545">
        <v>8</v>
      </c>
      <c r="E545">
        <v>0</v>
      </c>
      <c r="F545">
        <v>11202</v>
      </c>
    </row>
    <row r="546" spans="1:6" x14ac:dyDescent="0.2">
      <c r="A546">
        <f>'кабинет№ 20(копия)'!U121</f>
        <v>90.528000000000006</v>
      </c>
      <c r="B546">
        <v>51</v>
      </c>
      <c r="C546">
        <v>194</v>
      </c>
      <c r="D546">
        <v>9</v>
      </c>
      <c r="E546">
        <v>0</v>
      </c>
      <c r="F546">
        <v>11202</v>
      </c>
    </row>
    <row r="547" spans="1:6" x14ac:dyDescent="0.2">
      <c r="A547" s="10">
        <f>'кабинет№ 20(копия)'!U122</f>
        <v>1.92</v>
      </c>
      <c r="B547">
        <v>51</v>
      </c>
      <c r="C547">
        <v>194</v>
      </c>
      <c r="D547">
        <v>10</v>
      </c>
      <c r="E547">
        <v>0</v>
      </c>
      <c r="F547">
        <v>11202</v>
      </c>
    </row>
    <row r="548" spans="1:6" x14ac:dyDescent="0.2">
      <c r="A548" s="10">
        <f>'кабинет№ 20(копия)'!J121</f>
        <v>1204.58</v>
      </c>
      <c r="B548">
        <v>51</v>
      </c>
      <c r="C548">
        <v>194</v>
      </c>
      <c r="D548">
        <v>18</v>
      </c>
      <c r="E548">
        <v>0</v>
      </c>
      <c r="F548">
        <v>11202</v>
      </c>
    </row>
    <row r="549" spans="1:6" x14ac:dyDescent="0.2">
      <c r="A549">
        <f>'кабинет№ 20(копия)'!A123</f>
        <v>46</v>
      </c>
      <c r="B549">
        <v>51</v>
      </c>
      <c r="C549">
        <v>214</v>
      </c>
      <c r="D549">
        <v>0</v>
      </c>
      <c r="E549">
        <v>0</v>
      </c>
      <c r="F549">
        <v>11211</v>
      </c>
    </row>
    <row r="550" spans="1:6" x14ac:dyDescent="0.2">
      <c r="A550">
        <f>'кабинет№ 20(копия)'!B123</f>
        <v>0</v>
      </c>
      <c r="B550">
        <v>51</v>
      </c>
      <c r="C550">
        <v>214</v>
      </c>
      <c r="D550">
        <v>1</v>
      </c>
      <c r="E550">
        <v>0</v>
      </c>
      <c r="F550">
        <v>11211</v>
      </c>
    </row>
    <row r="551" spans="1:6" x14ac:dyDescent="0.2">
      <c r="A551" t="str">
        <f>'кабинет№ 20(копия)'!C123</f>
        <v>Радиаторы биметаллические Витатерм-500</v>
      </c>
      <c r="B551">
        <v>51</v>
      </c>
      <c r="C551">
        <v>214</v>
      </c>
      <c r="D551">
        <v>2</v>
      </c>
      <c r="E551">
        <v>0</v>
      </c>
      <c r="F551">
        <v>11211</v>
      </c>
    </row>
    <row r="552" spans="1:6" x14ac:dyDescent="0.2">
      <c r="A552" t="str">
        <f>'кабинет№ 20(копия)'!D124</f>
        <v>секц</v>
      </c>
      <c r="B552">
        <v>51</v>
      </c>
      <c r="C552">
        <v>214</v>
      </c>
      <c r="D552">
        <v>3</v>
      </c>
      <c r="E552">
        <v>0</v>
      </c>
      <c r="F552">
        <v>11211</v>
      </c>
    </row>
    <row r="553" spans="1:6" x14ac:dyDescent="0.2">
      <c r="A553" s="11">
        <f>'кабинет№ 20(копия)'!D123</f>
        <v>30</v>
      </c>
      <c r="B553">
        <v>51</v>
      </c>
      <c r="C553">
        <v>214</v>
      </c>
      <c r="D553">
        <v>4</v>
      </c>
      <c r="E553">
        <v>0</v>
      </c>
      <c r="F553">
        <v>11211</v>
      </c>
    </row>
    <row r="554" spans="1:6" x14ac:dyDescent="0.2">
      <c r="A554" s="11">
        <f>'кабинет№ 20(копия)'!G123</f>
        <v>0</v>
      </c>
      <c r="B554">
        <v>51</v>
      </c>
      <c r="C554">
        <v>214</v>
      </c>
      <c r="D554">
        <v>6</v>
      </c>
      <c r="E554">
        <v>0</v>
      </c>
      <c r="F554">
        <v>11211</v>
      </c>
    </row>
    <row r="555" spans="1:6" x14ac:dyDescent="0.2">
      <c r="A555">
        <f>'кабинет№ 20(копия)'!U123</f>
        <v>0</v>
      </c>
      <c r="B555">
        <v>51</v>
      </c>
      <c r="C555">
        <v>214</v>
      </c>
      <c r="D555">
        <v>8</v>
      </c>
      <c r="E555">
        <v>0</v>
      </c>
      <c r="F555">
        <v>11211</v>
      </c>
    </row>
    <row r="556" spans="1:6" x14ac:dyDescent="0.2">
      <c r="A556" s="10">
        <f>'кабинет№ 20(копия)'!J123</f>
        <v>404.23</v>
      </c>
      <c r="B556">
        <v>51</v>
      </c>
      <c r="C556">
        <v>214</v>
      </c>
      <c r="D556">
        <v>9</v>
      </c>
      <c r="E556">
        <v>0</v>
      </c>
      <c r="F556">
        <v>11211</v>
      </c>
    </row>
    <row r="557" spans="1:6" x14ac:dyDescent="0.2">
      <c r="A557">
        <f>'кабинет№ 20(копия)'!A125</f>
        <v>47</v>
      </c>
      <c r="B557">
        <v>51</v>
      </c>
      <c r="C557">
        <v>246</v>
      </c>
      <c r="D557">
        <v>0</v>
      </c>
      <c r="E557">
        <v>0</v>
      </c>
      <c r="F557">
        <v>11222</v>
      </c>
    </row>
    <row r="558" spans="1:6" x14ac:dyDescent="0.2">
      <c r="A558" t="str">
        <f>'кабинет№ 20(копия)'!B125</f>
        <v>ФСЦпг01-01-01-041</v>
      </c>
      <c r="B558">
        <v>51</v>
      </c>
      <c r="C558">
        <v>246</v>
      </c>
      <c r="D558">
        <v>1</v>
      </c>
      <c r="E558">
        <v>0</v>
      </c>
      <c r="F558">
        <v>11222</v>
      </c>
    </row>
    <row r="559" spans="1:6" x14ac:dyDescent="0.2">
      <c r="A559" t="str">
        <f>'кабинет№ 20(копия)'!C125</f>
        <v>Погрузочные работы: Погрузка при автомобильных перевозках: мусора строительного с погрузкой вручную</v>
      </c>
      <c r="B559">
        <v>51</v>
      </c>
      <c r="C559">
        <v>246</v>
      </c>
      <c r="D559">
        <v>2</v>
      </c>
      <c r="E559">
        <v>0</v>
      </c>
      <c r="F559">
        <v>11222</v>
      </c>
    </row>
    <row r="560" spans="1:6" x14ac:dyDescent="0.2">
      <c r="A560" t="str">
        <f>'кабинет№ 20(копия)'!D126</f>
        <v>т</v>
      </c>
      <c r="B560">
        <v>51</v>
      </c>
      <c r="C560">
        <v>246</v>
      </c>
      <c r="D560">
        <v>3</v>
      </c>
      <c r="E560">
        <v>0</v>
      </c>
      <c r="F560">
        <v>11222</v>
      </c>
    </row>
    <row r="561" spans="1:6" x14ac:dyDescent="0.2">
      <c r="A561">
        <f>'кабинет№ 20(копия)'!D125</f>
        <v>0.222</v>
      </c>
      <c r="B561">
        <v>51</v>
      </c>
      <c r="C561">
        <v>246</v>
      </c>
      <c r="D561">
        <v>4</v>
      </c>
      <c r="E561">
        <v>0</v>
      </c>
      <c r="F561">
        <v>11222</v>
      </c>
    </row>
    <row r="562" spans="1:6" x14ac:dyDescent="0.2">
      <c r="A562" s="10">
        <f>'кабинет№ 20(копия)'!F125</f>
        <v>42.98</v>
      </c>
      <c r="B562">
        <v>51</v>
      </c>
      <c r="C562">
        <v>246</v>
      </c>
      <c r="D562">
        <v>5</v>
      </c>
      <c r="E562">
        <v>0</v>
      </c>
      <c r="F562">
        <v>11222</v>
      </c>
    </row>
    <row r="563" spans="1:6" x14ac:dyDescent="0.2">
      <c r="A563" s="11">
        <f>'кабинет№ 20(копия)'!G125</f>
        <v>0</v>
      </c>
      <c r="B563">
        <v>51</v>
      </c>
      <c r="C563">
        <v>246</v>
      </c>
      <c r="D563">
        <v>6</v>
      </c>
      <c r="E563">
        <v>0</v>
      </c>
      <c r="F563">
        <v>11222</v>
      </c>
    </row>
    <row r="564" spans="1:6" x14ac:dyDescent="0.2">
      <c r="A564">
        <f>'кабинет№ 20(копия)'!U125</f>
        <v>0</v>
      </c>
      <c r="B564">
        <v>51</v>
      </c>
      <c r="C564">
        <v>246</v>
      </c>
      <c r="D564">
        <v>8</v>
      </c>
      <c r="E564">
        <v>0</v>
      </c>
      <c r="F564">
        <v>11222</v>
      </c>
    </row>
    <row r="565" spans="1:6" x14ac:dyDescent="0.2">
      <c r="A565" s="11">
        <f>'кабинет№ 20(копия)'!J125</f>
        <v>0</v>
      </c>
      <c r="B565">
        <v>51</v>
      </c>
      <c r="C565">
        <v>246</v>
      </c>
      <c r="D565">
        <v>9</v>
      </c>
      <c r="E565">
        <v>0</v>
      </c>
      <c r="F565">
        <v>11222</v>
      </c>
    </row>
    <row r="566" spans="1:6" x14ac:dyDescent="0.2">
      <c r="A566" s="11">
        <f>'кабинет№ 20(копия)'!F126</f>
        <v>0</v>
      </c>
      <c r="B566">
        <v>51</v>
      </c>
      <c r="C566">
        <v>246</v>
      </c>
      <c r="D566">
        <v>13</v>
      </c>
      <c r="E566">
        <v>0</v>
      </c>
      <c r="F566">
        <v>11222</v>
      </c>
    </row>
    <row r="567" spans="1:6" x14ac:dyDescent="0.2">
      <c r="A567" s="11">
        <f>'кабинет№ 20(копия)'!G126</f>
        <v>0</v>
      </c>
      <c r="B567">
        <v>51</v>
      </c>
      <c r="C567">
        <v>246</v>
      </c>
      <c r="D567">
        <v>14</v>
      </c>
      <c r="E567">
        <v>0</v>
      </c>
      <c r="F567">
        <v>11222</v>
      </c>
    </row>
    <row r="568" spans="1:6" x14ac:dyDescent="0.2">
      <c r="A568">
        <f>'кабинет№ 20(копия)'!A127</f>
        <v>48</v>
      </c>
      <c r="B568">
        <v>51</v>
      </c>
      <c r="C568">
        <v>247</v>
      </c>
      <c r="D568">
        <v>0</v>
      </c>
      <c r="E568">
        <v>0</v>
      </c>
      <c r="F568">
        <v>11221</v>
      </c>
    </row>
    <row r="569" spans="1:6" x14ac:dyDescent="0.2">
      <c r="A569" t="str">
        <f>'кабинет№ 20(копия)'!B127</f>
        <v>ФСЦпг03-21-01-012</v>
      </c>
      <c r="B569">
        <v>51</v>
      </c>
      <c r="C569">
        <v>247</v>
      </c>
      <c r="D569">
        <v>1</v>
      </c>
      <c r="E569">
        <v>0</v>
      </c>
      <c r="F569">
        <v>11221</v>
      </c>
    </row>
    <row r="570" spans="1:6" x14ac:dyDescent="0.2">
      <c r="A570" t="str">
        <f>'кабинет№ 20(копия)'!C127</f>
        <v>Расстояние перевозки: от 11.1 до 12.0 км. Класс груза 1. Таблица 03-21 Перевозка грузов автомобилями-самосвалами грузоподъемностью 10 т, работающих вне карьера</v>
      </c>
      <c r="B570">
        <v>51</v>
      </c>
      <c r="C570">
        <v>247</v>
      </c>
      <c r="D570">
        <v>2</v>
      </c>
      <c r="E570">
        <v>0</v>
      </c>
      <c r="F570">
        <v>11221</v>
      </c>
    </row>
    <row r="571" spans="1:6" x14ac:dyDescent="0.2">
      <c r="A571" t="str">
        <f>'кабинет№ 20(копия)'!D128</f>
        <v>т</v>
      </c>
      <c r="B571">
        <v>51</v>
      </c>
      <c r="C571">
        <v>247</v>
      </c>
      <c r="D571">
        <v>3</v>
      </c>
      <c r="E571">
        <v>0</v>
      </c>
      <c r="F571">
        <v>11221</v>
      </c>
    </row>
    <row r="572" spans="1:6" x14ac:dyDescent="0.2">
      <c r="A572">
        <f>'кабинет№ 20(копия)'!D127</f>
        <v>0.222</v>
      </c>
      <c r="B572">
        <v>51</v>
      </c>
      <c r="C572">
        <v>247</v>
      </c>
      <c r="D572">
        <v>4</v>
      </c>
      <c r="E572">
        <v>0</v>
      </c>
      <c r="F572">
        <v>11221</v>
      </c>
    </row>
    <row r="573" spans="1:6" x14ac:dyDescent="0.2">
      <c r="A573">
        <f>'кабинет№ 20(копия)'!F127</f>
        <v>12.2</v>
      </c>
      <c r="B573">
        <v>51</v>
      </c>
      <c r="C573">
        <v>247</v>
      </c>
      <c r="D573">
        <v>5</v>
      </c>
      <c r="E573">
        <v>0</v>
      </c>
      <c r="F573">
        <v>11221</v>
      </c>
    </row>
    <row r="574" spans="1:6" x14ac:dyDescent="0.2">
      <c r="A574" s="11">
        <f>'кабинет№ 20(копия)'!G127</f>
        <v>0</v>
      </c>
      <c r="B574">
        <v>51</v>
      </c>
      <c r="C574">
        <v>247</v>
      </c>
      <c r="D574">
        <v>6</v>
      </c>
      <c r="E574">
        <v>0</v>
      </c>
      <c r="F574">
        <v>11221</v>
      </c>
    </row>
    <row r="575" spans="1:6" x14ac:dyDescent="0.2">
      <c r="A575">
        <f>'кабинет№ 20(копия)'!U127</f>
        <v>0</v>
      </c>
      <c r="B575">
        <v>51</v>
      </c>
      <c r="C575">
        <v>247</v>
      </c>
      <c r="D575">
        <v>8</v>
      </c>
      <c r="E575">
        <v>0</v>
      </c>
      <c r="F575">
        <v>11221</v>
      </c>
    </row>
    <row r="576" spans="1:6" x14ac:dyDescent="0.2">
      <c r="A576" s="11">
        <f>'кабинет№ 20(копия)'!J127</f>
        <v>0</v>
      </c>
      <c r="B576">
        <v>51</v>
      </c>
      <c r="C576">
        <v>247</v>
      </c>
      <c r="D576">
        <v>9</v>
      </c>
      <c r="E576">
        <v>0</v>
      </c>
      <c r="F576">
        <v>11221</v>
      </c>
    </row>
    <row r="577" spans="1:6" x14ac:dyDescent="0.2">
      <c r="A577" t="str">
        <f>'кабинет№ 20(копия)'!A129</f>
        <v>ИТОГО:</v>
      </c>
      <c r="B577">
        <v>51</v>
      </c>
      <c r="C577">
        <v>20</v>
      </c>
      <c r="D577">
        <v>0</v>
      </c>
      <c r="E577">
        <v>0</v>
      </c>
      <c r="F577">
        <v>11203</v>
      </c>
    </row>
    <row r="578" spans="1:6" x14ac:dyDescent="0.2">
      <c r="A578" t="str">
        <f>'кабинет№ 20(копия)'!A132</f>
        <v>Наименование и значение множителей</v>
      </c>
      <c r="B578">
        <v>51</v>
      </c>
      <c r="C578">
        <v>48</v>
      </c>
      <c r="D578">
        <v>0</v>
      </c>
      <c r="E578">
        <v>0</v>
      </c>
      <c r="F578">
        <v>100</v>
      </c>
    </row>
    <row r="579" spans="1:6" x14ac:dyDescent="0.2">
      <c r="A579" t="str">
        <f>'кабинет№ 20(копия)'!Q132</f>
        <v>Значение</v>
      </c>
      <c r="B579">
        <v>51</v>
      </c>
      <c r="C579">
        <v>48</v>
      </c>
      <c r="D579">
        <v>1</v>
      </c>
      <c r="E579">
        <v>0</v>
      </c>
      <c r="F579">
        <v>100</v>
      </c>
    </row>
    <row r="580" spans="1:6" x14ac:dyDescent="0.2">
      <c r="A580" t="str">
        <f>'кабинет№ 20(копия)'!V132</f>
        <v>Прямые</v>
      </c>
      <c r="B580">
        <v>51</v>
      </c>
      <c r="C580">
        <v>48</v>
      </c>
      <c r="D580">
        <v>3</v>
      </c>
      <c r="E580">
        <v>0</v>
      </c>
      <c r="F580">
        <v>100</v>
      </c>
    </row>
    <row r="581" spans="1:6" x14ac:dyDescent="0.2">
      <c r="A581" t="str">
        <f>'кабинет№ 20(копия)'!A133</f>
        <v>Зарплата</v>
      </c>
      <c r="B581">
        <v>51</v>
      </c>
      <c r="C581">
        <v>49</v>
      </c>
      <c r="D581">
        <v>0</v>
      </c>
      <c r="E581">
        <v>0</v>
      </c>
      <c r="F581">
        <v>102</v>
      </c>
    </row>
    <row r="582" spans="1:6" x14ac:dyDescent="0.2">
      <c r="A582" s="10">
        <f>'кабинет№ 20(копия)'!Q133</f>
        <v>5.33</v>
      </c>
      <c r="B582">
        <v>51</v>
      </c>
      <c r="C582">
        <v>49</v>
      </c>
      <c r="D582">
        <v>1</v>
      </c>
      <c r="E582">
        <v>0</v>
      </c>
      <c r="F582">
        <v>102</v>
      </c>
    </row>
    <row r="583" spans="1:6" x14ac:dyDescent="0.2">
      <c r="A583" t="str">
        <f>'кабинет№ 20(копия)'!A134</f>
        <v>Машины и механизмы</v>
      </c>
      <c r="B583">
        <v>51</v>
      </c>
      <c r="C583">
        <v>50</v>
      </c>
      <c r="D583">
        <v>0</v>
      </c>
      <c r="E583">
        <v>0</v>
      </c>
      <c r="F583">
        <v>102</v>
      </c>
    </row>
    <row r="584" spans="1:6" x14ac:dyDescent="0.2">
      <c r="A584" s="10">
        <f>'кабинет№ 20(копия)'!Q134</f>
        <v>5.33</v>
      </c>
      <c r="B584">
        <v>51</v>
      </c>
      <c r="C584">
        <v>50</v>
      </c>
      <c r="D584">
        <v>1</v>
      </c>
      <c r="E584">
        <v>0</v>
      </c>
      <c r="F584">
        <v>102</v>
      </c>
    </row>
    <row r="585" spans="1:6" x14ac:dyDescent="0.2">
      <c r="A585" t="str">
        <f>'кабинет№ 20(копия)'!A135</f>
        <v>Материалы</v>
      </c>
      <c r="B585">
        <v>51</v>
      </c>
      <c r="C585">
        <v>51</v>
      </c>
      <c r="D585">
        <v>0</v>
      </c>
      <c r="E585">
        <v>0</v>
      </c>
      <c r="F585">
        <v>102</v>
      </c>
    </row>
    <row r="586" spans="1:6" x14ac:dyDescent="0.2">
      <c r="A586" s="10">
        <f>'кабинет№ 20(копия)'!Q135</f>
        <v>5.33</v>
      </c>
      <c r="B586">
        <v>51</v>
      </c>
      <c r="C586">
        <v>51</v>
      </c>
      <c r="D586">
        <v>1</v>
      </c>
      <c r="E586">
        <v>0</v>
      </c>
      <c r="F586">
        <v>102</v>
      </c>
    </row>
    <row r="587" spans="1:6" x14ac:dyDescent="0.2">
      <c r="A587" t="str">
        <f>'кабинет№ 20(копия)'!A136</f>
        <v xml:space="preserve">Итого по неучтенным материалам </v>
      </c>
      <c r="B587">
        <v>51</v>
      </c>
      <c r="C587">
        <v>52</v>
      </c>
      <c r="D587">
        <v>0</v>
      </c>
      <c r="E587">
        <v>0</v>
      </c>
      <c r="F587">
        <v>103</v>
      </c>
    </row>
    <row r="588" spans="1:6" x14ac:dyDescent="0.2">
      <c r="A588">
        <f>'кабинет№ 20(копия)'!Q136</f>
        <v>0</v>
      </c>
      <c r="B588">
        <v>51</v>
      </c>
      <c r="C588">
        <v>52</v>
      </c>
      <c r="D588">
        <v>1</v>
      </c>
      <c r="E588">
        <v>0</v>
      </c>
      <c r="F588">
        <v>103</v>
      </c>
    </row>
    <row r="589" spans="1:6" x14ac:dyDescent="0.2">
      <c r="A589" t="str">
        <f>'кабинет№ 20(копия)'!A137</f>
        <v>Итого</v>
      </c>
      <c r="B589">
        <v>51</v>
      </c>
      <c r="C589">
        <v>53</v>
      </c>
      <c r="D589">
        <v>0</v>
      </c>
      <c r="E589">
        <v>0</v>
      </c>
      <c r="F589">
        <v>103</v>
      </c>
    </row>
    <row r="590" spans="1:6" x14ac:dyDescent="0.2">
      <c r="A590">
        <f>'кабинет№ 20(копия)'!Q137</f>
        <v>0</v>
      </c>
      <c r="B590">
        <v>51</v>
      </c>
      <c r="C590">
        <v>53</v>
      </c>
      <c r="D590">
        <v>1</v>
      </c>
      <c r="E590">
        <v>0</v>
      </c>
      <c r="F590">
        <v>103</v>
      </c>
    </row>
    <row r="591" spans="1:6" x14ac:dyDescent="0.2">
      <c r="A591" t="str">
        <f>'кабинет№ 20(копия)'!A138</f>
        <v>Полы при ремонте (1, 2)</v>
      </c>
      <c r="B591">
        <v>51</v>
      </c>
      <c r="C591">
        <v>127</v>
      </c>
      <c r="D591">
        <v>0</v>
      </c>
      <c r="E591">
        <v>0</v>
      </c>
      <c r="F591">
        <v>104</v>
      </c>
    </row>
    <row r="592" spans="1:6" x14ac:dyDescent="0.2">
      <c r="A592" t="str">
        <f>'кабинет№ 20(копия)'!A139</f>
        <v>Накладные расходы</v>
      </c>
      <c r="B592">
        <v>51</v>
      </c>
      <c r="C592">
        <v>128</v>
      </c>
      <c r="D592">
        <v>0</v>
      </c>
      <c r="E592">
        <v>0</v>
      </c>
      <c r="F592">
        <v>102</v>
      </c>
    </row>
    <row r="593" spans="1:6" x14ac:dyDescent="0.2">
      <c r="A593">
        <f>'кабинет№ 20(копия)'!Q139</f>
        <v>0.8</v>
      </c>
      <c r="B593">
        <v>51</v>
      </c>
      <c r="C593">
        <v>128</v>
      </c>
      <c r="D593">
        <v>1</v>
      </c>
      <c r="E593">
        <v>0</v>
      </c>
      <c r="F593">
        <v>102</v>
      </c>
    </row>
    <row r="594" spans="1:6" x14ac:dyDescent="0.2">
      <c r="A594" t="str">
        <f>'кабинет№ 20(копия)'!A140</f>
        <v>Сметная прибыль</v>
      </c>
      <c r="B594">
        <v>51</v>
      </c>
      <c r="C594">
        <v>129</v>
      </c>
      <c r="D594">
        <v>0</v>
      </c>
      <c r="E594">
        <v>0</v>
      </c>
      <c r="F594">
        <v>102</v>
      </c>
    </row>
    <row r="595" spans="1:6" x14ac:dyDescent="0.2">
      <c r="A595" s="10">
        <f>'кабинет№ 20(копия)'!Q140</f>
        <v>0.68</v>
      </c>
      <c r="B595">
        <v>51</v>
      </c>
      <c r="C595">
        <v>129</v>
      </c>
      <c r="D595">
        <v>1</v>
      </c>
      <c r="E595">
        <v>0</v>
      </c>
      <c r="F595">
        <v>102</v>
      </c>
    </row>
    <row r="596" spans="1:6" x14ac:dyDescent="0.2">
      <c r="A596" t="str">
        <f>'кабинет№ 20(копия)'!A141</f>
        <v>Стекольные, обойные и облицовочные работы при ремонте (3)</v>
      </c>
      <c r="B596">
        <v>51</v>
      </c>
      <c r="C596">
        <v>161</v>
      </c>
      <c r="D596">
        <v>0</v>
      </c>
      <c r="E596">
        <v>0</v>
      </c>
      <c r="F596">
        <v>104</v>
      </c>
    </row>
    <row r="597" spans="1:6" x14ac:dyDescent="0.2">
      <c r="A597" t="str">
        <f>'кабинет№ 20(копия)'!A142</f>
        <v>Накладные расходы</v>
      </c>
      <c r="B597">
        <v>51</v>
      </c>
      <c r="C597">
        <v>162</v>
      </c>
      <c r="D597">
        <v>0</v>
      </c>
      <c r="E597">
        <v>0</v>
      </c>
      <c r="F597">
        <v>102</v>
      </c>
    </row>
    <row r="598" spans="1:6" x14ac:dyDescent="0.2">
      <c r="A598" s="10">
        <f>'кабинет№ 20(копия)'!Q142</f>
        <v>0.77</v>
      </c>
      <c r="B598">
        <v>51</v>
      </c>
      <c r="C598">
        <v>162</v>
      </c>
      <c r="D598">
        <v>1</v>
      </c>
      <c r="E598">
        <v>0</v>
      </c>
      <c r="F598">
        <v>102</v>
      </c>
    </row>
    <row r="599" spans="1:6" x14ac:dyDescent="0.2">
      <c r="A599" t="str">
        <f>'кабинет№ 20(копия)'!A143</f>
        <v>Сметная прибыль</v>
      </c>
      <c r="B599">
        <v>51</v>
      </c>
      <c r="C599">
        <v>163</v>
      </c>
      <c r="D599">
        <v>0</v>
      </c>
      <c r="E599">
        <v>0</v>
      </c>
      <c r="F599">
        <v>102</v>
      </c>
    </row>
    <row r="600" spans="1:6" x14ac:dyDescent="0.2">
      <c r="A600">
        <f>'кабинет№ 20(копия)'!Q143</f>
        <v>0.5</v>
      </c>
      <c r="B600">
        <v>51</v>
      </c>
      <c r="C600">
        <v>163</v>
      </c>
      <c r="D600">
        <v>1</v>
      </c>
      <c r="E600">
        <v>0</v>
      </c>
      <c r="F600">
        <v>102</v>
      </c>
    </row>
    <row r="601" spans="1:6" x14ac:dyDescent="0.2">
      <c r="A601" t="str">
        <f>'кабинет№ 20(копия)'!A144</f>
        <v>Электромонтажные работы при ремонте (4, 20, 21, 22, 23)</v>
      </c>
      <c r="B601">
        <v>51</v>
      </c>
      <c r="C601">
        <v>130</v>
      </c>
      <c r="D601">
        <v>0</v>
      </c>
      <c r="E601">
        <v>0</v>
      </c>
      <c r="F601">
        <v>104</v>
      </c>
    </row>
    <row r="602" spans="1:6" x14ac:dyDescent="0.2">
      <c r="A602" t="str">
        <f>'кабинет№ 20(копия)'!A145</f>
        <v>Накладные расходы</v>
      </c>
      <c r="B602">
        <v>51</v>
      </c>
      <c r="C602">
        <v>131</v>
      </c>
      <c r="D602">
        <v>0</v>
      </c>
      <c r="E602">
        <v>0</v>
      </c>
      <c r="F602">
        <v>102</v>
      </c>
    </row>
    <row r="603" spans="1:6" x14ac:dyDescent="0.2">
      <c r="A603" s="10">
        <f>'кабинет№ 20(копия)'!Q145</f>
        <v>0.85</v>
      </c>
      <c r="B603">
        <v>51</v>
      </c>
      <c r="C603">
        <v>131</v>
      </c>
      <c r="D603">
        <v>1</v>
      </c>
      <c r="E603">
        <v>0</v>
      </c>
      <c r="F603">
        <v>102</v>
      </c>
    </row>
    <row r="604" spans="1:6" x14ac:dyDescent="0.2">
      <c r="A604" t="str">
        <f>'кабинет№ 20(копия)'!A146</f>
        <v>Сметная прибыль</v>
      </c>
      <c r="B604">
        <v>51</v>
      </c>
      <c r="C604">
        <v>132</v>
      </c>
      <c r="D604">
        <v>0</v>
      </c>
      <c r="E604">
        <v>0</v>
      </c>
      <c r="F604">
        <v>102</v>
      </c>
    </row>
    <row r="605" spans="1:6" x14ac:dyDescent="0.2">
      <c r="A605" s="10">
        <f>'кабинет№ 20(копия)'!Q146</f>
        <v>0.65</v>
      </c>
      <c r="B605">
        <v>51</v>
      </c>
      <c r="C605">
        <v>132</v>
      </c>
      <c r="D605">
        <v>1</v>
      </c>
      <c r="E605">
        <v>0</v>
      </c>
      <c r="F605">
        <v>102</v>
      </c>
    </row>
    <row r="606" spans="1:6" x14ac:dyDescent="0.2">
      <c r="A606" t="str">
        <f>'кабинет№ 20(копия)'!A147</f>
        <v>Работы по реконструкции зданий и сооружений (усиление и замена существующих конструкций, разборка и возведение отдельных конструктивных элементов) (5, 6)</v>
      </c>
      <c r="B606">
        <v>51</v>
      </c>
      <c r="C606">
        <v>150</v>
      </c>
      <c r="D606">
        <v>0</v>
      </c>
      <c r="E606">
        <v>0</v>
      </c>
      <c r="F606">
        <v>104</v>
      </c>
    </row>
    <row r="607" spans="1:6" x14ac:dyDescent="0.2">
      <c r="A607" t="str">
        <f>'кабинет№ 20(копия)'!A148</f>
        <v>Накладные расходы</v>
      </c>
      <c r="B607">
        <v>51</v>
      </c>
      <c r="C607">
        <v>151</v>
      </c>
      <c r="D607">
        <v>0</v>
      </c>
      <c r="E607">
        <v>0</v>
      </c>
      <c r="F607">
        <v>102</v>
      </c>
    </row>
    <row r="608" spans="1:6" x14ac:dyDescent="0.2">
      <c r="A608">
        <f>'кабинет№ 20(копия)'!Q148</f>
        <v>1.1000000000000001</v>
      </c>
      <c r="B608">
        <v>51</v>
      </c>
      <c r="C608">
        <v>151</v>
      </c>
      <c r="D608">
        <v>1</v>
      </c>
      <c r="E608">
        <v>0</v>
      </c>
      <c r="F608">
        <v>102</v>
      </c>
    </row>
    <row r="609" spans="1:6" x14ac:dyDescent="0.2">
      <c r="A609" t="str">
        <f>'кабинет№ 20(копия)'!A149</f>
        <v>Сметная прибыль</v>
      </c>
      <c r="B609">
        <v>51</v>
      </c>
      <c r="C609">
        <v>152</v>
      </c>
      <c r="D609">
        <v>0</v>
      </c>
      <c r="E609">
        <v>0</v>
      </c>
      <c r="F609">
        <v>102</v>
      </c>
    </row>
    <row r="610" spans="1:6" x14ac:dyDescent="0.2">
      <c r="A610">
        <f>'кабинет№ 20(копия)'!Q149</f>
        <v>0.7</v>
      </c>
      <c r="B610">
        <v>51</v>
      </c>
      <c r="C610">
        <v>152</v>
      </c>
      <c r="D610">
        <v>1</v>
      </c>
      <c r="E610">
        <v>0</v>
      </c>
      <c r="F610">
        <v>102</v>
      </c>
    </row>
    <row r="611" spans="1:6" x14ac:dyDescent="0.2">
      <c r="A611" t="str">
        <f>'кабинет№ 20(копия)'!A150</f>
        <v>Внутренние санитарно-технические работы при ремонте: демонтаж и разборка (7, 8)</v>
      </c>
      <c r="B611">
        <v>51</v>
      </c>
      <c r="C611">
        <v>133</v>
      </c>
      <c r="D611">
        <v>0</v>
      </c>
      <c r="E611">
        <v>0</v>
      </c>
      <c r="F611">
        <v>104</v>
      </c>
    </row>
    <row r="612" spans="1:6" x14ac:dyDescent="0.2">
      <c r="A612" t="str">
        <f>'кабинет№ 20(копия)'!A151</f>
        <v>Накладные расходы</v>
      </c>
      <c r="B612">
        <v>51</v>
      </c>
      <c r="C612">
        <v>134</v>
      </c>
      <c r="D612">
        <v>0</v>
      </c>
      <c r="E612">
        <v>0</v>
      </c>
      <c r="F612">
        <v>102</v>
      </c>
    </row>
    <row r="613" spans="1:6" x14ac:dyDescent="0.2">
      <c r="A613" s="10">
        <f>'кабинет№ 20(копия)'!Q151</f>
        <v>0.74</v>
      </c>
      <c r="B613">
        <v>51</v>
      </c>
      <c r="C613">
        <v>134</v>
      </c>
      <c r="D613">
        <v>1</v>
      </c>
      <c r="E613">
        <v>0</v>
      </c>
      <c r="F613">
        <v>102</v>
      </c>
    </row>
    <row r="614" spans="1:6" x14ac:dyDescent="0.2">
      <c r="A614" t="str">
        <f>'кабинет№ 20(копия)'!A152</f>
        <v>Сметная прибыль</v>
      </c>
      <c r="B614">
        <v>51</v>
      </c>
      <c r="C614">
        <v>135</v>
      </c>
      <c r="D614">
        <v>0</v>
      </c>
      <c r="E614">
        <v>0</v>
      </c>
      <c r="F614">
        <v>102</v>
      </c>
    </row>
    <row r="615" spans="1:6" x14ac:dyDescent="0.2">
      <c r="A615">
        <f>'кабинет№ 20(копия)'!Q152</f>
        <v>0.5</v>
      </c>
      <c r="B615">
        <v>51</v>
      </c>
      <c r="C615">
        <v>135</v>
      </c>
      <c r="D615">
        <v>1</v>
      </c>
      <c r="E615">
        <v>0</v>
      </c>
      <c r="F615">
        <v>102</v>
      </c>
    </row>
    <row r="616" spans="1:6" x14ac:dyDescent="0.2">
      <c r="A616" t="str">
        <f>'кабинет№ 20(копия)'!A153</f>
        <v>Отделочные работы (9, 26, 27, 28, 29, 33)</v>
      </c>
      <c r="B616">
        <v>51</v>
      </c>
      <c r="C616">
        <v>136</v>
      </c>
      <c r="D616">
        <v>0</v>
      </c>
      <c r="E616">
        <v>0</v>
      </c>
      <c r="F616">
        <v>104</v>
      </c>
    </row>
    <row r="617" spans="1:6" x14ac:dyDescent="0.2">
      <c r="A617" t="str">
        <f>'кабинет№ 20(копия)'!A154</f>
        <v>Накладные расходы</v>
      </c>
      <c r="B617">
        <v>51</v>
      </c>
      <c r="C617">
        <v>137</v>
      </c>
      <c r="D617">
        <v>0</v>
      </c>
      <c r="E617">
        <v>0</v>
      </c>
      <c r="F617">
        <v>102</v>
      </c>
    </row>
    <row r="618" spans="1:6" x14ac:dyDescent="0.2">
      <c r="A618" s="10">
        <f>'кабинет№ 20(копия)'!Q154</f>
        <v>1.05</v>
      </c>
      <c r="B618">
        <v>51</v>
      </c>
      <c r="C618">
        <v>137</v>
      </c>
      <c r="D618">
        <v>1</v>
      </c>
      <c r="E618">
        <v>0</v>
      </c>
      <c r="F618">
        <v>102</v>
      </c>
    </row>
    <row r="619" spans="1:6" x14ac:dyDescent="0.2">
      <c r="A619" t="str">
        <f>'кабинет№ 20(копия)'!A155</f>
        <v>Сметная прибыль</v>
      </c>
      <c r="B619">
        <v>51</v>
      </c>
      <c r="C619">
        <v>138</v>
      </c>
      <c r="D619">
        <v>0</v>
      </c>
      <c r="E619">
        <v>0</v>
      </c>
      <c r="F619">
        <v>102</v>
      </c>
    </row>
    <row r="620" spans="1:6" x14ac:dyDescent="0.2">
      <c r="A620" s="10">
        <f>'кабинет№ 20(копия)'!Q155</f>
        <v>0.55000000000000004</v>
      </c>
      <c r="B620">
        <v>51</v>
      </c>
      <c r="C620">
        <v>138</v>
      </c>
      <c r="D620">
        <v>1</v>
      </c>
      <c r="E620">
        <v>0</v>
      </c>
      <c r="F620">
        <v>102</v>
      </c>
    </row>
    <row r="621" spans="1:6" x14ac:dyDescent="0.2">
      <c r="A621" t="str">
        <f>'кабинет№ 20(копия)'!A156</f>
        <v>Электромонтажные работы на других объектах (10, 11, 12, 13, 14, 15, 16, 17, 18, 19)</v>
      </c>
      <c r="B621">
        <v>51</v>
      </c>
      <c r="C621">
        <v>139</v>
      </c>
      <c r="D621">
        <v>0</v>
      </c>
      <c r="E621">
        <v>0</v>
      </c>
      <c r="F621">
        <v>104</v>
      </c>
    </row>
    <row r="622" spans="1:6" x14ac:dyDescent="0.2">
      <c r="A622" t="str">
        <f>'кабинет№ 20(копия)'!A157</f>
        <v>Накладные расходы</v>
      </c>
      <c r="B622">
        <v>51</v>
      </c>
      <c r="C622">
        <v>140</v>
      </c>
      <c r="D622">
        <v>0</v>
      </c>
      <c r="E622">
        <v>0</v>
      </c>
      <c r="F622">
        <v>102</v>
      </c>
    </row>
    <row r="623" spans="1:6" x14ac:dyDescent="0.2">
      <c r="A623" s="10">
        <f>'кабинет№ 20(копия)'!Q157</f>
        <v>0.95</v>
      </c>
      <c r="B623">
        <v>51</v>
      </c>
      <c r="C623">
        <v>140</v>
      </c>
      <c r="D623">
        <v>1</v>
      </c>
      <c r="E623">
        <v>0</v>
      </c>
      <c r="F623">
        <v>102</v>
      </c>
    </row>
    <row r="624" spans="1:6" x14ac:dyDescent="0.2">
      <c r="A624" t="str">
        <f>'кабинет№ 20(копия)'!A158</f>
        <v>Сметная прибыль</v>
      </c>
      <c r="B624">
        <v>51</v>
      </c>
      <c r="C624">
        <v>141</v>
      </c>
      <c r="D624">
        <v>0</v>
      </c>
      <c r="E624">
        <v>0</v>
      </c>
      <c r="F624">
        <v>102</v>
      </c>
    </row>
    <row r="625" spans="1:6" x14ac:dyDescent="0.2">
      <c r="A625" s="10">
        <f>'кабинет№ 20(копия)'!Q158</f>
        <v>0.65</v>
      </c>
      <c r="B625">
        <v>51</v>
      </c>
      <c r="C625">
        <v>141</v>
      </c>
      <c r="D625">
        <v>1</v>
      </c>
      <c r="E625">
        <v>0</v>
      </c>
      <c r="F625">
        <v>102</v>
      </c>
    </row>
    <row r="626" spans="1:6" x14ac:dyDescent="0.2">
      <c r="A626" t="str">
        <f>'кабинет№ 20(копия)'!A159</f>
        <v>Деревянные конструкции (24, 30, 31, 32, 34, 35, 36, 37)</v>
      </c>
      <c r="B626">
        <v>51</v>
      </c>
      <c r="C626">
        <v>228</v>
      </c>
      <c r="D626">
        <v>0</v>
      </c>
      <c r="E626">
        <v>0</v>
      </c>
      <c r="F626">
        <v>104</v>
      </c>
    </row>
    <row r="627" spans="1:6" x14ac:dyDescent="0.2">
      <c r="A627" t="str">
        <f>'кабинет№ 20(копия)'!A160</f>
        <v>Накладные расходы</v>
      </c>
      <c r="B627">
        <v>51</v>
      </c>
      <c r="C627">
        <v>229</v>
      </c>
      <c r="D627">
        <v>0</v>
      </c>
      <c r="E627">
        <v>0</v>
      </c>
      <c r="F627">
        <v>102</v>
      </c>
    </row>
    <row r="628" spans="1:6" x14ac:dyDescent="0.2">
      <c r="A628" s="10">
        <f>'кабинет№ 20(копия)'!Q160</f>
        <v>1.18</v>
      </c>
      <c r="B628">
        <v>51</v>
      </c>
      <c r="C628">
        <v>229</v>
      </c>
      <c r="D628">
        <v>1</v>
      </c>
      <c r="E628">
        <v>0</v>
      </c>
      <c r="F628">
        <v>102</v>
      </c>
    </row>
    <row r="629" spans="1:6" x14ac:dyDescent="0.2">
      <c r="A629" t="str">
        <f>'кабинет№ 20(копия)'!A161</f>
        <v>Сметная прибыль</v>
      </c>
      <c r="B629">
        <v>51</v>
      </c>
      <c r="C629">
        <v>230</v>
      </c>
      <c r="D629">
        <v>0</v>
      </c>
      <c r="E629">
        <v>0</v>
      </c>
      <c r="F629">
        <v>102</v>
      </c>
    </row>
    <row r="630" spans="1:6" x14ac:dyDescent="0.2">
      <c r="A630" s="10">
        <f>'кабинет№ 20(копия)'!Q161</f>
        <v>0.63</v>
      </c>
      <c r="B630">
        <v>51</v>
      </c>
      <c r="C630">
        <v>230</v>
      </c>
      <c r="D630">
        <v>1</v>
      </c>
      <c r="E630">
        <v>0</v>
      </c>
      <c r="F630">
        <v>102</v>
      </c>
    </row>
    <row r="631" spans="1:6" x14ac:dyDescent="0.2">
      <c r="A631" t="str">
        <f>'кабинет№ 20(копия)'!A162</f>
        <v>Теплоизоляционные работы (25)</v>
      </c>
      <c r="B631">
        <v>51</v>
      </c>
      <c r="C631">
        <v>254</v>
      </c>
      <c r="D631">
        <v>0</v>
      </c>
      <c r="E631">
        <v>0</v>
      </c>
      <c r="F631">
        <v>104</v>
      </c>
    </row>
    <row r="632" spans="1:6" x14ac:dyDescent="0.2">
      <c r="A632" t="str">
        <f>'кабинет№ 20(копия)'!A163</f>
        <v>Накладные расходы</v>
      </c>
      <c r="B632">
        <v>51</v>
      </c>
      <c r="C632">
        <v>255</v>
      </c>
      <c r="D632">
        <v>0</v>
      </c>
      <c r="E632">
        <v>0</v>
      </c>
      <c r="F632">
        <v>102</v>
      </c>
    </row>
    <row r="633" spans="1:6" x14ac:dyDescent="0.2">
      <c r="A633">
        <f>'кабинет№ 20(копия)'!Q163</f>
        <v>1</v>
      </c>
      <c r="B633">
        <v>51</v>
      </c>
      <c r="C633">
        <v>255</v>
      </c>
      <c r="D633">
        <v>1</v>
      </c>
      <c r="E633">
        <v>0</v>
      </c>
      <c r="F633">
        <v>102</v>
      </c>
    </row>
    <row r="634" spans="1:6" x14ac:dyDescent="0.2">
      <c r="A634" t="str">
        <f>'кабинет№ 20(копия)'!A164</f>
        <v>Сметная прибыль</v>
      </c>
      <c r="B634">
        <v>51</v>
      </c>
      <c r="C634">
        <v>256</v>
      </c>
      <c r="D634">
        <v>0</v>
      </c>
      <c r="E634">
        <v>0</v>
      </c>
      <c r="F634">
        <v>102</v>
      </c>
    </row>
    <row r="635" spans="1:6" x14ac:dyDescent="0.2">
      <c r="A635">
        <f>'кабинет№ 20(копия)'!Q164</f>
        <v>0.7</v>
      </c>
      <c r="B635">
        <v>51</v>
      </c>
      <c r="C635">
        <v>256</v>
      </c>
      <c r="D635">
        <v>1</v>
      </c>
      <c r="E635">
        <v>0</v>
      </c>
      <c r="F635">
        <v>102</v>
      </c>
    </row>
    <row r="636" spans="1:6" x14ac:dyDescent="0.2">
      <c r="A636" t="str">
        <f>'кабинет№ 20(копия)'!A165</f>
        <v>Полы (38, 39, 40, 41)</v>
      </c>
      <c r="B636">
        <v>51</v>
      </c>
      <c r="C636">
        <v>231</v>
      </c>
      <c r="D636">
        <v>0</v>
      </c>
      <c r="E636">
        <v>0</v>
      </c>
      <c r="F636">
        <v>104</v>
      </c>
    </row>
    <row r="637" spans="1:6" x14ac:dyDescent="0.2">
      <c r="A637" t="str">
        <f>'кабинет№ 20(копия)'!A166</f>
        <v>Накладные расходы</v>
      </c>
      <c r="B637">
        <v>51</v>
      </c>
      <c r="C637">
        <v>232</v>
      </c>
      <c r="D637">
        <v>0</v>
      </c>
      <c r="E637">
        <v>0</v>
      </c>
      <c r="F637">
        <v>102</v>
      </c>
    </row>
    <row r="638" spans="1:6" x14ac:dyDescent="0.2">
      <c r="A638" s="10">
        <f>'кабинет№ 20(копия)'!Q166</f>
        <v>1.23</v>
      </c>
      <c r="B638">
        <v>51</v>
      </c>
      <c r="C638">
        <v>232</v>
      </c>
      <c r="D638">
        <v>1</v>
      </c>
      <c r="E638">
        <v>0</v>
      </c>
      <c r="F638">
        <v>102</v>
      </c>
    </row>
    <row r="639" spans="1:6" x14ac:dyDescent="0.2">
      <c r="A639" t="str">
        <f>'кабинет№ 20(копия)'!A167</f>
        <v>Сметная прибыль</v>
      </c>
      <c r="B639">
        <v>51</v>
      </c>
      <c r="C639">
        <v>233</v>
      </c>
      <c r="D639">
        <v>0</v>
      </c>
      <c r="E639">
        <v>0</v>
      </c>
      <c r="F639">
        <v>102</v>
      </c>
    </row>
    <row r="640" spans="1:6" x14ac:dyDescent="0.2">
      <c r="A640" s="10">
        <f>'кабинет№ 20(копия)'!Q167</f>
        <v>0.75</v>
      </c>
      <c r="B640">
        <v>51</v>
      </c>
      <c r="C640">
        <v>233</v>
      </c>
      <c r="D640">
        <v>1</v>
      </c>
      <c r="E640">
        <v>0</v>
      </c>
      <c r="F640">
        <v>102</v>
      </c>
    </row>
    <row r="641" spans="1:6" x14ac:dyDescent="0.2">
      <c r="A641" t="str">
        <f>'кабинет№ 20(копия)'!A168</f>
        <v>Сантехнические работы - внутренние (трубопроводы, водопровод, канализация, отопление, газоснабжение, вентиляция и кондиционирование воздуха) (42, 43, 44, 45, 46, 47, 48)</v>
      </c>
      <c r="B641">
        <v>51</v>
      </c>
      <c r="C641">
        <v>234</v>
      </c>
      <c r="D641">
        <v>0</v>
      </c>
      <c r="E641">
        <v>0</v>
      </c>
      <c r="F641">
        <v>104</v>
      </c>
    </row>
    <row r="642" spans="1:6" x14ac:dyDescent="0.2">
      <c r="A642" t="str">
        <f>'кабинет№ 20(копия)'!A169</f>
        <v>Накладные расходы</v>
      </c>
      <c r="B642">
        <v>51</v>
      </c>
      <c r="C642">
        <v>235</v>
      </c>
      <c r="D642">
        <v>0</v>
      </c>
      <c r="E642">
        <v>0</v>
      </c>
      <c r="F642">
        <v>102</v>
      </c>
    </row>
    <row r="643" spans="1:6" x14ac:dyDescent="0.2">
      <c r="A643" s="10">
        <f>'кабинет№ 20(копия)'!Q169</f>
        <v>1.28</v>
      </c>
      <c r="B643">
        <v>51</v>
      </c>
      <c r="C643">
        <v>235</v>
      </c>
      <c r="D643">
        <v>1</v>
      </c>
      <c r="E643">
        <v>0</v>
      </c>
      <c r="F643">
        <v>102</v>
      </c>
    </row>
    <row r="644" spans="1:6" x14ac:dyDescent="0.2">
      <c r="A644" t="str">
        <f>'кабинет№ 20(копия)'!A170</f>
        <v>Сметная прибыль</v>
      </c>
      <c r="B644">
        <v>51</v>
      </c>
      <c r="C644">
        <v>236</v>
      </c>
      <c r="D644">
        <v>0</v>
      </c>
      <c r="E644">
        <v>0</v>
      </c>
      <c r="F644">
        <v>102</v>
      </c>
    </row>
    <row r="645" spans="1:6" x14ac:dyDescent="0.2">
      <c r="A645" s="10">
        <f>'кабинет№ 20(копия)'!Q170</f>
        <v>0.83</v>
      </c>
      <c r="B645">
        <v>51</v>
      </c>
      <c r="C645">
        <v>236</v>
      </c>
      <c r="D645">
        <v>1</v>
      </c>
      <c r="E645">
        <v>0</v>
      </c>
      <c r="F645">
        <v>102</v>
      </c>
    </row>
    <row r="646" spans="1:6" x14ac:dyDescent="0.2">
      <c r="A646" t="str">
        <f>'кабинет№ 20(копия)'!A172</f>
        <v>Итого Накладные расходы</v>
      </c>
      <c r="B646">
        <v>51</v>
      </c>
      <c r="C646">
        <v>58</v>
      </c>
      <c r="D646">
        <v>0</v>
      </c>
      <c r="E646">
        <v>0</v>
      </c>
      <c r="F646">
        <v>102</v>
      </c>
    </row>
    <row r="647" spans="1:6" x14ac:dyDescent="0.2">
      <c r="A647">
        <f>'кабинет№ 20(копия)'!Q172</f>
        <v>1</v>
      </c>
      <c r="B647">
        <v>51</v>
      </c>
      <c r="C647">
        <v>58</v>
      </c>
      <c r="D647">
        <v>1</v>
      </c>
      <c r="E647">
        <v>0</v>
      </c>
      <c r="F647">
        <v>102</v>
      </c>
    </row>
    <row r="648" spans="1:6" x14ac:dyDescent="0.2">
      <c r="A648" t="str">
        <f>'кабинет№ 20(копия)'!A173</f>
        <v>Итого Сметная прибыль</v>
      </c>
      <c r="B648">
        <v>51</v>
      </c>
      <c r="C648">
        <v>59</v>
      </c>
      <c r="D648">
        <v>0</v>
      </c>
      <c r="E648">
        <v>0</v>
      </c>
      <c r="F648">
        <v>102</v>
      </c>
    </row>
    <row r="649" spans="1:6" x14ac:dyDescent="0.2">
      <c r="A649">
        <f>'кабинет№ 20(копия)'!Q173</f>
        <v>1</v>
      </c>
      <c r="B649">
        <v>51</v>
      </c>
      <c r="C649">
        <v>59</v>
      </c>
      <c r="D649">
        <v>1</v>
      </c>
      <c r="E649">
        <v>0</v>
      </c>
      <c r="F649">
        <v>102</v>
      </c>
    </row>
    <row r="650" spans="1:6" x14ac:dyDescent="0.2">
      <c r="A650" t="str">
        <f>'кабинет№ 20(копия)'!A174</f>
        <v>Итого</v>
      </c>
      <c r="B650">
        <v>51</v>
      </c>
      <c r="C650">
        <v>60</v>
      </c>
      <c r="D650">
        <v>0</v>
      </c>
      <c r="E650">
        <v>0</v>
      </c>
      <c r="F650">
        <v>103</v>
      </c>
    </row>
    <row r="651" spans="1:6" x14ac:dyDescent="0.2">
      <c r="A651">
        <f>'кабинет№ 20(копия)'!Q174</f>
        <v>0</v>
      </c>
      <c r="B651">
        <v>51</v>
      </c>
      <c r="C651">
        <v>60</v>
      </c>
      <c r="D651">
        <v>1</v>
      </c>
      <c r="E651">
        <v>0</v>
      </c>
      <c r="F651">
        <v>103</v>
      </c>
    </row>
    <row r="652" spans="1:6" x14ac:dyDescent="0.2">
      <c r="A652" t="str">
        <f>'кабинет№ 20(копия)'!A175</f>
        <v>Итого по перевозке (с индексом СМР "автомобильные перевозки")</v>
      </c>
      <c r="B652">
        <v>51</v>
      </c>
      <c r="C652">
        <v>65</v>
      </c>
      <c r="D652">
        <v>0</v>
      </c>
      <c r="E652">
        <v>0</v>
      </c>
      <c r="F652">
        <v>102</v>
      </c>
    </row>
    <row r="653" spans="1:6" x14ac:dyDescent="0.2">
      <c r="A653" s="10">
        <f>'кабинет№ 20(копия)'!Q175</f>
        <v>5.61</v>
      </c>
      <c r="B653">
        <v>51</v>
      </c>
      <c r="C653">
        <v>65</v>
      </c>
      <c r="D653">
        <v>1</v>
      </c>
      <c r="E653">
        <v>0</v>
      </c>
      <c r="F653">
        <v>102</v>
      </c>
    </row>
    <row r="654" spans="1:6" x14ac:dyDescent="0.2">
      <c r="A654" t="str">
        <f>'кабинет№ 20(копия)'!A176</f>
        <v>Итого по погрузке/разгрузке (с индексом СМР "автомобильные перевозки")</v>
      </c>
      <c r="B654">
        <v>51</v>
      </c>
      <c r="C654">
        <v>66</v>
      </c>
      <c r="D654">
        <v>0</v>
      </c>
      <c r="E654">
        <v>0</v>
      </c>
      <c r="F654">
        <v>102</v>
      </c>
    </row>
    <row r="655" spans="1:6" x14ac:dyDescent="0.2">
      <c r="A655" s="10">
        <f>'кабинет№ 20(копия)'!Q176</f>
        <v>5.61</v>
      </c>
      <c r="B655">
        <v>51</v>
      </c>
      <c r="C655">
        <v>66</v>
      </c>
      <c r="D655">
        <v>1</v>
      </c>
      <c r="E655">
        <v>0</v>
      </c>
      <c r="F655">
        <v>102</v>
      </c>
    </row>
    <row r="656" spans="1:6" x14ac:dyDescent="0.2">
      <c r="A656" t="str">
        <f>'кабинет№ 20(копия)'!A177</f>
        <v>Итого</v>
      </c>
      <c r="B656">
        <v>51</v>
      </c>
      <c r="C656">
        <v>67</v>
      </c>
      <c r="D656">
        <v>0</v>
      </c>
      <c r="E656">
        <v>0</v>
      </c>
      <c r="F656">
        <v>103</v>
      </c>
    </row>
    <row r="657" spans="1:6" x14ac:dyDescent="0.2">
      <c r="A657">
        <f>'кабинет№ 20(копия)'!Q177</f>
        <v>0</v>
      </c>
      <c r="B657">
        <v>51</v>
      </c>
      <c r="C657">
        <v>67</v>
      </c>
      <c r="D657">
        <v>1</v>
      </c>
      <c r="E657">
        <v>0</v>
      </c>
      <c r="F657">
        <v>103</v>
      </c>
    </row>
    <row r="658" spans="1:6" x14ac:dyDescent="0.2">
      <c r="A658" t="str">
        <f>'кабинет№ 20(копия)'!A178</f>
        <v>Временные здания и сооружения</v>
      </c>
      <c r="B658">
        <v>51</v>
      </c>
      <c r="C658">
        <v>68</v>
      </c>
      <c r="D658">
        <v>0</v>
      </c>
      <c r="E658">
        <v>0</v>
      </c>
      <c r="F658">
        <v>102</v>
      </c>
    </row>
    <row r="659" spans="1:6" x14ac:dyDescent="0.2">
      <c r="A659">
        <f>'кабинет№ 20(копия)'!Q178</f>
        <v>0</v>
      </c>
      <c r="B659">
        <v>51</v>
      </c>
      <c r="C659">
        <v>68</v>
      </c>
      <c r="D659">
        <v>1</v>
      </c>
      <c r="E659">
        <v>0</v>
      </c>
      <c r="F659">
        <v>102</v>
      </c>
    </row>
    <row r="660" spans="1:6" x14ac:dyDescent="0.2">
      <c r="A660" t="str">
        <f>'кабинет№ 20(копия)'!A179</f>
        <v>Итого</v>
      </c>
      <c r="B660">
        <v>51</v>
      </c>
      <c r="C660">
        <v>69</v>
      </c>
      <c r="D660">
        <v>0</v>
      </c>
      <c r="E660">
        <v>0</v>
      </c>
      <c r="F660">
        <v>103</v>
      </c>
    </row>
    <row r="661" spans="1:6" x14ac:dyDescent="0.2">
      <c r="A661">
        <f>'кабинет№ 20(копия)'!Q179</f>
        <v>0</v>
      </c>
      <c r="B661">
        <v>51</v>
      </c>
      <c r="C661">
        <v>69</v>
      </c>
      <c r="D661">
        <v>1</v>
      </c>
      <c r="E661">
        <v>0</v>
      </c>
      <c r="F661">
        <v>103</v>
      </c>
    </row>
    <row r="662" spans="1:6" x14ac:dyDescent="0.2">
      <c r="A662" t="str">
        <f>'кабинет№ 20(копия)'!A180</f>
        <v>Зимнее удорожание</v>
      </c>
      <c r="B662">
        <v>51</v>
      </c>
      <c r="C662">
        <v>70</v>
      </c>
      <c r="D662">
        <v>0</v>
      </c>
      <c r="E662">
        <v>0</v>
      </c>
      <c r="F662">
        <v>102</v>
      </c>
    </row>
    <row r="663" spans="1:6" x14ac:dyDescent="0.2">
      <c r="A663">
        <f>'кабинет№ 20(копия)'!Q180</f>
        <v>0</v>
      </c>
      <c r="B663">
        <v>51</v>
      </c>
      <c r="C663">
        <v>70</v>
      </c>
      <c r="D663">
        <v>1</v>
      </c>
      <c r="E663">
        <v>0</v>
      </c>
      <c r="F663">
        <v>102</v>
      </c>
    </row>
    <row r="664" spans="1:6" x14ac:dyDescent="0.2">
      <c r="A664" t="str">
        <f>'кабинет№ 20(копия)'!A181</f>
        <v>Итого</v>
      </c>
      <c r="B664">
        <v>51</v>
      </c>
      <c r="C664">
        <v>71</v>
      </c>
      <c r="D664">
        <v>0</v>
      </c>
      <c r="E664">
        <v>0</v>
      </c>
      <c r="F664">
        <v>103</v>
      </c>
    </row>
    <row r="665" spans="1:6" x14ac:dyDescent="0.2">
      <c r="A665">
        <f>'кабинет№ 20(копия)'!Q181</f>
        <v>0</v>
      </c>
      <c r="B665">
        <v>51</v>
      </c>
      <c r="C665">
        <v>71</v>
      </c>
      <c r="D665">
        <v>1</v>
      </c>
      <c r="E665">
        <v>0</v>
      </c>
      <c r="F665">
        <v>103</v>
      </c>
    </row>
    <row r="666" spans="1:6" x14ac:dyDescent="0.2">
      <c r="A666" t="str">
        <f>'кабинет№ 20(копия)'!A182</f>
        <v>Итого</v>
      </c>
      <c r="B666">
        <v>51</v>
      </c>
      <c r="C666">
        <v>73</v>
      </c>
      <c r="D666">
        <v>0</v>
      </c>
      <c r="E666">
        <v>0</v>
      </c>
      <c r="F666">
        <v>103</v>
      </c>
    </row>
    <row r="667" spans="1:6" x14ac:dyDescent="0.2">
      <c r="A667">
        <f>'кабинет№ 20(копия)'!Q182</f>
        <v>0</v>
      </c>
      <c r="B667">
        <v>51</v>
      </c>
      <c r="C667">
        <v>73</v>
      </c>
      <c r="D667">
        <v>1</v>
      </c>
      <c r="E667">
        <v>0</v>
      </c>
      <c r="F667">
        <v>103</v>
      </c>
    </row>
    <row r="668" spans="1:6" x14ac:dyDescent="0.2">
      <c r="A668" t="str">
        <f>'кабинет№ 20(копия)'!A183</f>
        <v>НДС</v>
      </c>
      <c r="B668">
        <v>51</v>
      </c>
      <c r="C668">
        <v>74</v>
      </c>
      <c r="D668">
        <v>0</v>
      </c>
      <c r="E668">
        <v>0</v>
      </c>
      <c r="F668">
        <v>102</v>
      </c>
    </row>
    <row r="669" spans="1:6" x14ac:dyDescent="0.2">
      <c r="A669" s="26">
        <f>'кабинет№ 20(копия)'!Q183</f>
        <v>0.18</v>
      </c>
      <c r="B669">
        <v>51</v>
      </c>
      <c r="C669">
        <v>74</v>
      </c>
      <c r="D669">
        <v>1</v>
      </c>
      <c r="E669">
        <v>0</v>
      </c>
      <c r="F669">
        <v>102</v>
      </c>
    </row>
    <row r="670" spans="1:6" x14ac:dyDescent="0.2">
      <c r="A670" t="str">
        <f>'кабинет№ 20(копия)'!A184</f>
        <v>Итого</v>
      </c>
      <c r="B670">
        <v>51</v>
      </c>
      <c r="C670">
        <v>75</v>
      </c>
      <c r="D670">
        <v>0</v>
      </c>
      <c r="E670">
        <v>0</v>
      </c>
      <c r="F670">
        <v>103</v>
      </c>
    </row>
    <row r="671" spans="1:6" x14ac:dyDescent="0.2">
      <c r="A671">
        <f>'кабинет№ 20(копия)'!Q184</f>
        <v>0</v>
      </c>
      <c r="B671">
        <v>51</v>
      </c>
      <c r="C671">
        <v>75</v>
      </c>
      <c r="D671">
        <v>1</v>
      </c>
      <c r="E671">
        <v>0</v>
      </c>
      <c r="F671">
        <v>103</v>
      </c>
    </row>
    <row r="672" spans="1:6" x14ac:dyDescent="0.2">
      <c r="A672" t="str">
        <f>'кабинет№ 20(копия)'!A186</f>
        <v>СОСТАВИЛ</v>
      </c>
      <c r="B672">
        <v>51</v>
      </c>
      <c r="C672">
        <v>15</v>
      </c>
      <c r="D672">
        <v>0</v>
      </c>
      <c r="E672">
        <v>0</v>
      </c>
      <c r="F672">
        <v>2000</v>
      </c>
    </row>
    <row r="673" spans="1:6" x14ac:dyDescent="0.2">
      <c r="A673">
        <f>'кабинет№ 20(копия)'!C186</f>
        <v>0</v>
      </c>
      <c r="B673">
        <v>51</v>
      </c>
      <c r="C673">
        <v>15</v>
      </c>
      <c r="D673">
        <v>1</v>
      </c>
      <c r="E673">
        <v>0</v>
      </c>
      <c r="F673">
        <v>2000</v>
      </c>
    </row>
    <row r="674" spans="1:6" x14ac:dyDescent="0.2">
      <c r="A674">
        <f>'кабинет№ 20(копия)'!O186</f>
        <v>0</v>
      </c>
      <c r="B674">
        <v>51</v>
      </c>
      <c r="C674">
        <v>15</v>
      </c>
      <c r="D674">
        <v>2</v>
      </c>
      <c r="E674">
        <v>0</v>
      </c>
      <c r="F674">
        <v>2000</v>
      </c>
    </row>
    <row r="675" spans="1:6" x14ac:dyDescent="0.2">
      <c r="A675" t="str">
        <f>'кабинет№ 20(копия)'!A187</f>
        <v>ПРОВЕРИЛ</v>
      </c>
      <c r="B675">
        <v>51</v>
      </c>
      <c r="C675">
        <v>15</v>
      </c>
      <c r="D675">
        <v>3</v>
      </c>
      <c r="E675">
        <v>0</v>
      </c>
      <c r="F675">
        <v>2000</v>
      </c>
    </row>
    <row r="676" spans="1:6" x14ac:dyDescent="0.2">
      <c r="A676">
        <f>'кабинет№ 20(копия)'!C187</f>
        <v>0</v>
      </c>
      <c r="B676">
        <v>51</v>
      </c>
      <c r="C676">
        <v>15</v>
      </c>
      <c r="D676">
        <v>4</v>
      </c>
      <c r="E676">
        <v>0</v>
      </c>
      <c r="F676">
        <v>2000</v>
      </c>
    </row>
    <row r="677" spans="1:6" x14ac:dyDescent="0.2">
      <c r="A677">
        <f>'кабинет№ 20(копия)'!O187</f>
        <v>0</v>
      </c>
      <c r="B677">
        <v>51</v>
      </c>
      <c r="C677">
        <v>15</v>
      </c>
      <c r="D677">
        <v>5</v>
      </c>
      <c r="E677">
        <v>0</v>
      </c>
      <c r="F677">
        <v>2000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кабинет№ 20(копия)</vt:lpstr>
      <vt:lpstr>SMW_Служебная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ЕвдокимоваЕА</cp:lastModifiedBy>
  <cp:lastPrinted>2013-09-18T12:24:09Z</cp:lastPrinted>
  <dcterms:created xsi:type="dcterms:W3CDTF">2013-09-18T11:11:24Z</dcterms:created>
  <dcterms:modified xsi:type="dcterms:W3CDTF">2013-09-18T12:25:56Z</dcterms:modified>
</cp:coreProperties>
</file>