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190" tabRatio="745"/>
  </bookViews>
  <sheets>
    <sheet name="bx_abc4" sheetId="1" r:id="rId1"/>
  </sheets>
  <definedNames>
    <definedName name="_xlnm.Print_Titles" localSheetId="0">bx_abc4!$15:$15</definedName>
  </definedNames>
  <calcPr calcId="145621"/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25" i="1"/>
  <c r="H26" i="1"/>
  <c r="H27" i="1"/>
  <c r="C28" i="1"/>
</calcChain>
</file>

<file path=xl/sharedStrings.xml><?xml version="1.0" encoding="utf-8"?>
<sst xmlns="http://schemas.openxmlformats.org/spreadsheetml/2006/main" count="43" uniqueCount="34">
  <si>
    <t xml:space="preserve">                   </t>
  </si>
  <si>
    <t>(наименование работ и затрат, наименование объекта)</t>
  </si>
  <si>
    <t>N п.п.</t>
  </si>
  <si>
    <t>Шифр номера нормативов и коды ресурсов</t>
  </si>
  <si>
    <t>Наименование работ и затрат, характеристика оборудования и его масса</t>
  </si>
  <si>
    <t>Единица измерения</t>
  </si>
  <si>
    <t xml:space="preserve">Количество </t>
  </si>
  <si>
    <r>
      <t xml:space="preserve"> ВЕДОМОСТЬ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charset val="204"/>
      </rPr>
      <t>НЕУЧТЕННЫХ МАТЕРИАЛОВ</t>
    </r>
  </si>
  <si>
    <t>Цена</t>
  </si>
  <si>
    <t>Сумма</t>
  </si>
  <si>
    <t>шт.</t>
  </si>
  <si>
    <t>ИТОГО:</t>
  </si>
  <si>
    <t>Кабель ВВГнг Ls 3*1,5</t>
  </si>
  <si>
    <t>м</t>
  </si>
  <si>
    <t>Лампа ДРЛ-400</t>
  </si>
  <si>
    <t>Кронштейн настенный Р/Г/ЖКУ регулируемый КР-3</t>
  </si>
  <si>
    <t>Труба жесткая ПВХ 20 мм</t>
  </si>
  <si>
    <t>Труба гофр. 20 мм</t>
  </si>
  <si>
    <t>Муфта труба-труба 20 мм ИЭК</t>
  </si>
  <si>
    <t>Кабель ВВГ нг 3,25</t>
  </si>
  <si>
    <t>Счетчик 3-х фазный</t>
  </si>
  <si>
    <t>Автомат 1Р 16А</t>
  </si>
  <si>
    <t>Датчик</t>
  </si>
  <si>
    <r>
      <t xml:space="preserve"> </t>
    </r>
    <r>
      <rPr>
        <sz val="10"/>
        <rFont val="Times New Roman"/>
        <family val="1"/>
        <charset val="204"/>
      </rPr>
      <t>СОГЛАСОВАНО</t>
    </r>
  </si>
  <si>
    <t>УТВЕРЖДАЮ</t>
  </si>
  <si>
    <t>Директор МБОУ СОШ №54</t>
  </si>
  <si>
    <r>
      <t xml:space="preserve"> </t>
    </r>
    <r>
      <rPr>
        <sz val="10"/>
        <rFont val="Times New Roman"/>
        <family val="1"/>
        <charset val="204"/>
      </rPr>
      <t>__________________   О.В. Шишкина</t>
    </r>
  </si>
  <si>
    <t>__________________Л.Е. Ерёмина</t>
  </si>
  <si>
    <r>
      <t xml:space="preserve"> </t>
    </r>
    <r>
      <rPr>
        <sz val="10"/>
        <rFont val="Times New Roman"/>
        <family val="1"/>
        <charset val="204"/>
      </rPr>
      <t>"___"_________________ 2013 г.</t>
    </r>
  </si>
  <si>
    <t>"___"_________________ 2013 г.</t>
  </si>
  <si>
    <t>м2</t>
  </si>
  <si>
    <t xml:space="preserve">Перегородки из ламинированных щитов с алюминиевым профилем </t>
  </si>
  <si>
    <t xml:space="preserve">Профили из алюминиевых сплавов </t>
  </si>
  <si>
    <r>
      <t>Генеральный д</t>
    </r>
    <r>
      <rPr>
        <sz val="10"/>
        <rFont val="Times New Roman"/>
        <family val="1"/>
        <charset val="204"/>
      </rPr>
      <t>иректор ООО "Ивпромэлектроника"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</si>
</sst>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sz val="8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right" vertical="top"/>
    </xf>
    <xf numFmtId="0" fontId="8" fillId="0" borderId="1" xfId="0" applyFont="1" applyBorder="1"/>
    <xf numFmtId="2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8" fillId="0" borderId="3" xfId="0" applyFont="1" applyBorder="1"/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/>
    <xf numFmtId="0" fontId="8" fillId="0" borderId="3" xfId="0" applyFont="1" applyBorder="1" applyAlignment="1"/>
    <xf numFmtId="2" fontId="8" fillId="0" borderId="2" xfId="0" applyNumberFormat="1" applyFont="1" applyFill="1" applyBorder="1" applyAlignment="1">
      <alignment horizontal="right" vertical="top"/>
    </xf>
    <xf numFmtId="2" fontId="0" fillId="0" borderId="4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8" fillId="0" borderId="1" xfId="0" applyNumberFormat="1" applyFont="1" applyFill="1" applyBorder="1" applyAlignment="1">
      <alignment horizontal="center"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left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workbookViewId="0">
      <selection activeCell="B7" sqref="B7:F7"/>
    </sheetView>
  </sheetViews>
  <sheetFormatPr defaultRowHeight="12.75" x14ac:dyDescent="0.2"/>
  <cols>
    <col min="1" max="1" width="6.33203125" customWidth="1"/>
    <col min="2" max="2" width="15.83203125" customWidth="1"/>
    <col min="3" max="3" width="82.33203125" customWidth="1"/>
    <col min="4" max="4" width="11.83203125" customWidth="1"/>
    <col min="6" max="6" width="8.5" customWidth="1"/>
    <col min="7" max="7" width="11.83203125" customWidth="1"/>
    <col min="8" max="8" width="11.6640625" customWidth="1"/>
  </cols>
  <sheetData>
    <row r="1" spans="1:8" s="1" customFormat="1" ht="19.5" customHeight="1" x14ac:dyDescent="0.2">
      <c r="A1" s="47" t="s">
        <v>23</v>
      </c>
      <c r="B1" s="48"/>
      <c r="C1" s="25"/>
      <c r="D1" s="18"/>
      <c r="E1" s="49" t="s">
        <v>24</v>
      </c>
      <c r="F1" s="49"/>
      <c r="G1" s="50"/>
      <c r="H1" s="50"/>
    </row>
    <row r="2" spans="1:8" s="1" customFormat="1" ht="17.25" customHeight="1" x14ac:dyDescent="0.2">
      <c r="A2" s="47" t="s">
        <v>33</v>
      </c>
      <c r="B2" s="48"/>
      <c r="C2" s="48"/>
      <c r="D2" s="49" t="s">
        <v>25</v>
      </c>
      <c r="E2" s="50"/>
      <c r="F2" s="50"/>
      <c r="G2" s="50"/>
      <c r="H2" s="50"/>
    </row>
    <row r="3" spans="1:8" s="1" customFormat="1" ht="18" customHeight="1" x14ac:dyDescent="0.2">
      <c r="A3" s="47" t="s">
        <v>26</v>
      </c>
      <c r="B3" s="48"/>
      <c r="C3" s="48"/>
      <c r="D3" s="49" t="s">
        <v>27</v>
      </c>
      <c r="E3" s="50"/>
      <c r="F3" s="50"/>
      <c r="G3" s="50"/>
      <c r="H3" s="50"/>
    </row>
    <row r="4" spans="1:8" s="1" customFormat="1" ht="15.75" customHeight="1" x14ac:dyDescent="0.2">
      <c r="A4" s="47" t="s">
        <v>28</v>
      </c>
      <c r="B4" s="48"/>
      <c r="C4" s="48"/>
      <c r="D4" s="51" t="s">
        <v>29</v>
      </c>
      <c r="E4" s="52"/>
      <c r="F4" s="52"/>
      <c r="G4" s="52"/>
      <c r="H4" s="53"/>
    </row>
    <row r="5" spans="1:8" s="1" customFormat="1" x14ac:dyDescent="0.2">
      <c r="C5" s="4"/>
      <c r="D5" s="4"/>
      <c r="E5" s="4"/>
      <c r="F5" s="4"/>
    </row>
    <row r="6" spans="1:8" s="1" customFormat="1" ht="15.75" x14ac:dyDescent="0.2">
      <c r="A6" s="5"/>
      <c r="B6" s="5"/>
      <c r="C6" s="6" t="s">
        <v>7</v>
      </c>
      <c r="D6" s="37"/>
      <c r="E6" s="37"/>
      <c r="F6" s="37"/>
    </row>
    <row r="7" spans="1:8" s="1" customFormat="1" x14ac:dyDescent="0.2">
      <c r="A7" s="3"/>
      <c r="B7" s="38"/>
      <c r="C7" s="38"/>
      <c r="D7" s="38"/>
      <c r="E7" s="38"/>
      <c r="F7" s="38"/>
    </row>
    <row r="8" spans="1:8" s="1" customFormat="1" x14ac:dyDescent="0.2">
      <c r="D8" s="4"/>
      <c r="F8" s="7" t="s">
        <v>0</v>
      </c>
    </row>
    <row r="9" spans="1:8" s="1" customFormat="1" ht="13.5" customHeight="1" x14ac:dyDescent="0.2">
      <c r="A9" s="39"/>
      <c r="B9" s="40"/>
      <c r="C9" s="40"/>
      <c r="D9" s="40"/>
      <c r="E9" s="40"/>
      <c r="F9" s="40"/>
    </row>
    <row r="10" spans="1:8" s="1" customFormat="1" x14ac:dyDescent="0.2">
      <c r="A10" s="3"/>
      <c r="B10" s="46" t="s">
        <v>1</v>
      </c>
      <c r="C10" s="46"/>
      <c r="D10" s="46"/>
      <c r="E10" s="46"/>
      <c r="F10" s="46"/>
    </row>
    <row r="11" spans="1:8" s="1" customFormat="1" x14ac:dyDescent="0.2"/>
    <row r="12" spans="1:8" s="1" customFormat="1" x14ac:dyDescent="0.2">
      <c r="A12" s="2"/>
      <c r="B12" s="2"/>
      <c r="C12" s="45"/>
      <c r="D12" s="45"/>
      <c r="E12" s="45"/>
      <c r="F12" s="45"/>
    </row>
    <row r="13" spans="1:8" s="8" customFormat="1" ht="12.75" customHeight="1" x14ac:dyDescent="0.2">
      <c r="A13" s="36" t="s">
        <v>2</v>
      </c>
      <c r="B13" s="36" t="s">
        <v>3</v>
      </c>
      <c r="C13" s="36" t="s">
        <v>4</v>
      </c>
      <c r="D13" s="36" t="s">
        <v>5</v>
      </c>
      <c r="E13" s="41" t="s">
        <v>6</v>
      </c>
      <c r="F13" s="42"/>
      <c r="G13" s="34" t="s">
        <v>8</v>
      </c>
      <c r="H13" s="34" t="s">
        <v>9</v>
      </c>
    </row>
    <row r="14" spans="1:8" s="8" customFormat="1" ht="34.5" customHeight="1" x14ac:dyDescent="0.2">
      <c r="A14" s="36"/>
      <c r="B14" s="36"/>
      <c r="C14" s="36"/>
      <c r="D14" s="36"/>
      <c r="E14" s="43"/>
      <c r="F14" s="44"/>
      <c r="G14" s="35"/>
      <c r="H14" s="35"/>
    </row>
    <row r="15" spans="1:8" s="9" customFormat="1" x14ac:dyDescent="0.2">
      <c r="A15" s="17">
        <v>1</v>
      </c>
      <c r="B15" s="17">
        <v>2</v>
      </c>
      <c r="C15" s="17">
        <v>3</v>
      </c>
      <c r="D15" s="17">
        <v>4</v>
      </c>
      <c r="E15" s="26">
        <v>5</v>
      </c>
      <c r="F15" s="27"/>
      <c r="G15" s="15">
        <v>6</v>
      </c>
      <c r="H15" s="15">
        <v>7</v>
      </c>
    </row>
    <row r="16" spans="1:8" s="9" customFormat="1" x14ac:dyDescent="0.2">
      <c r="A16" s="17">
        <v>2</v>
      </c>
      <c r="B16" s="17"/>
      <c r="C16" s="21" t="s">
        <v>31</v>
      </c>
      <c r="D16" s="17" t="s">
        <v>30</v>
      </c>
      <c r="E16" s="33">
        <v>103</v>
      </c>
      <c r="F16" s="33"/>
      <c r="G16" s="19">
        <v>2770</v>
      </c>
      <c r="H16" s="14">
        <f t="shared" ref="H16:H27" si="0">E16*G16</f>
        <v>285310</v>
      </c>
    </row>
    <row r="17" spans="1:8" s="9" customFormat="1" x14ac:dyDescent="0.2">
      <c r="A17" s="17">
        <v>3</v>
      </c>
      <c r="B17" s="17"/>
      <c r="C17" s="21" t="s">
        <v>32</v>
      </c>
      <c r="D17" s="17" t="s">
        <v>13</v>
      </c>
      <c r="E17" s="33">
        <v>204.22499999999999</v>
      </c>
      <c r="F17" s="33"/>
      <c r="G17" s="19">
        <v>167</v>
      </c>
      <c r="H17" s="14">
        <f t="shared" si="0"/>
        <v>34105.574999999997</v>
      </c>
    </row>
    <row r="18" spans="1:8" s="9" customFormat="1" x14ac:dyDescent="0.2">
      <c r="A18" s="17">
        <v>4</v>
      </c>
      <c r="B18" s="17"/>
      <c r="C18" s="21" t="s">
        <v>14</v>
      </c>
      <c r="D18" s="17" t="s">
        <v>13</v>
      </c>
      <c r="E18" s="33">
        <v>1</v>
      </c>
      <c r="F18" s="33"/>
      <c r="G18" s="19">
        <v>185</v>
      </c>
      <c r="H18" s="14">
        <f t="shared" si="0"/>
        <v>185</v>
      </c>
    </row>
    <row r="19" spans="1:8" s="9" customFormat="1" x14ac:dyDescent="0.2">
      <c r="A19" s="17">
        <v>5</v>
      </c>
      <c r="B19" s="17"/>
      <c r="C19" s="21" t="s">
        <v>15</v>
      </c>
      <c r="D19" s="17" t="s">
        <v>10</v>
      </c>
      <c r="E19" s="33">
        <v>11</v>
      </c>
      <c r="F19" s="33"/>
      <c r="G19" s="19">
        <v>254</v>
      </c>
      <c r="H19" s="14">
        <f t="shared" si="0"/>
        <v>2794</v>
      </c>
    </row>
    <row r="20" spans="1:8" s="9" customFormat="1" x14ac:dyDescent="0.2">
      <c r="A20" s="17">
        <v>6</v>
      </c>
      <c r="B20" s="17"/>
      <c r="C20" s="21" t="s">
        <v>16</v>
      </c>
      <c r="D20" s="17" t="s">
        <v>13</v>
      </c>
      <c r="E20" s="33">
        <v>112</v>
      </c>
      <c r="F20" s="33"/>
      <c r="G20" s="19">
        <v>10</v>
      </c>
      <c r="H20" s="14">
        <f t="shared" si="0"/>
        <v>1120</v>
      </c>
    </row>
    <row r="21" spans="1:8" s="1" customFormat="1" x14ac:dyDescent="0.2">
      <c r="A21" s="17">
        <v>7</v>
      </c>
      <c r="B21" s="11"/>
      <c r="C21" s="21" t="s">
        <v>17</v>
      </c>
      <c r="D21" s="10" t="s">
        <v>13</v>
      </c>
      <c r="E21" s="33">
        <v>50</v>
      </c>
      <c r="F21" s="33"/>
      <c r="G21" s="12">
        <v>5</v>
      </c>
      <c r="H21" s="14">
        <f t="shared" si="0"/>
        <v>250</v>
      </c>
    </row>
    <row r="22" spans="1:8" x14ac:dyDescent="0.2">
      <c r="A22" s="17">
        <v>8</v>
      </c>
      <c r="B22" s="13"/>
      <c r="C22" s="21" t="s">
        <v>18</v>
      </c>
      <c r="D22" s="10" t="s">
        <v>10</v>
      </c>
      <c r="E22" s="33">
        <v>40</v>
      </c>
      <c r="F22" s="33"/>
      <c r="G22" s="16">
        <v>3</v>
      </c>
      <c r="H22" s="14">
        <f t="shared" si="0"/>
        <v>120</v>
      </c>
    </row>
    <row r="23" spans="1:8" x14ac:dyDescent="0.2">
      <c r="A23" s="17">
        <v>9</v>
      </c>
      <c r="B23" s="22"/>
      <c r="C23" s="21" t="s">
        <v>12</v>
      </c>
      <c r="D23" s="24" t="s">
        <v>13</v>
      </c>
      <c r="E23" s="33">
        <v>300</v>
      </c>
      <c r="F23" s="33"/>
      <c r="G23" s="16">
        <v>23.54</v>
      </c>
      <c r="H23" s="14">
        <f t="shared" si="0"/>
        <v>7062</v>
      </c>
    </row>
    <row r="24" spans="1:8" x14ac:dyDescent="0.2">
      <c r="A24" s="17">
        <v>10</v>
      </c>
      <c r="B24" s="22"/>
      <c r="C24" s="21" t="s">
        <v>19</v>
      </c>
      <c r="D24" s="24" t="s">
        <v>13</v>
      </c>
      <c r="E24" s="33">
        <v>100</v>
      </c>
      <c r="F24" s="33"/>
      <c r="G24" s="16">
        <v>35.1</v>
      </c>
      <c r="H24" s="14">
        <f t="shared" si="0"/>
        <v>3510</v>
      </c>
    </row>
    <row r="25" spans="1:8" x14ac:dyDescent="0.2">
      <c r="A25" s="17">
        <v>11</v>
      </c>
      <c r="B25" s="22"/>
      <c r="C25" s="21" t="s">
        <v>20</v>
      </c>
      <c r="D25" s="24" t="s">
        <v>10</v>
      </c>
      <c r="E25" s="33">
        <v>1</v>
      </c>
      <c r="F25" s="33"/>
      <c r="G25" s="16">
        <v>2600</v>
      </c>
      <c r="H25" s="14">
        <f t="shared" si="0"/>
        <v>2600</v>
      </c>
    </row>
    <row r="26" spans="1:8" x14ac:dyDescent="0.2">
      <c r="A26" s="17">
        <v>12</v>
      </c>
      <c r="B26" s="22"/>
      <c r="C26" s="21" t="s">
        <v>21</v>
      </c>
      <c r="D26" s="24" t="s">
        <v>10</v>
      </c>
      <c r="E26" s="33">
        <v>3</v>
      </c>
      <c r="F26" s="33"/>
      <c r="G26" s="16">
        <v>89</v>
      </c>
      <c r="H26" s="14">
        <f t="shared" si="0"/>
        <v>267</v>
      </c>
    </row>
    <row r="27" spans="1:8" x14ac:dyDescent="0.2">
      <c r="A27" s="20">
        <v>13</v>
      </c>
      <c r="B27" s="13"/>
      <c r="C27" s="21" t="s">
        <v>22</v>
      </c>
      <c r="D27" s="23" t="s">
        <v>10</v>
      </c>
      <c r="E27" s="33">
        <v>3</v>
      </c>
      <c r="F27" s="33"/>
      <c r="G27" s="16">
        <v>450</v>
      </c>
      <c r="H27" s="14">
        <f t="shared" si="0"/>
        <v>1350</v>
      </c>
    </row>
    <row r="28" spans="1:8" x14ac:dyDescent="0.2">
      <c r="A28" s="28" t="s">
        <v>11</v>
      </c>
      <c r="B28" s="29"/>
      <c r="C28" s="30">
        <f>SUM(H16:H27)</f>
        <v>338673.57500000001</v>
      </c>
      <c r="D28" s="31"/>
      <c r="E28" s="31"/>
      <c r="F28" s="31"/>
      <c r="G28" s="31"/>
      <c r="H28" s="32"/>
    </row>
  </sheetData>
  <mergeCells count="35">
    <mergeCell ref="A4:C4"/>
    <mergeCell ref="D3:H3"/>
    <mergeCell ref="D4:H4"/>
    <mergeCell ref="E1:H1"/>
    <mergeCell ref="D2:H2"/>
    <mergeCell ref="A1:B1"/>
    <mergeCell ref="A2:C2"/>
    <mergeCell ref="A3:C3"/>
    <mergeCell ref="H13:H14"/>
    <mergeCell ref="D13:D14"/>
    <mergeCell ref="D6:F6"/>
    <mergeCell ref="B7:F7"/>
    <mergeCell ref="A9:F9"/>
    <mergeCell ref="A13:A14"/>
    <mergeCell ref="B13:B14"/>
    <mergeCell ref="C13:C14"/>
    <mergeCell ref="E13:F14"/>
    <mergeCell ref="G13:G14"/>
    <mergeCell ref="C12:F12"/>
    <mergeCell ref="B10:F10"/>
    <mergeCell ref="E15:F15"/>
    <mergeCell ref="A28:B28"/>
    <mergeCell ref="C28:H28"/>
    <mergeCell ref="E21:F21"/>
    <mergeCell ref="E22:F22"/>
    <mergeCell ref="E16:F16"/>
    <mergeCell ref="E17:F17"/>
    <mergeCell ref="E18:F18"/>
    <mergeCell ref="E25:F25"/>
    <mergeCell ref="E26:F26"/>
    <mergeCell ref="E27:F27"/>
    <mergeCell ref="E19:F19"/>
    <mergeCell ref="E20:F20"/>
    <mergeCell ref="E23:F23"/>
    <mergeCell ref="E24:F24"/>
  </mergeCells>
  <phoneticPr fontId="7" type="noConversion"/>
  <printOptions horizontalCentered="1"/>
  <pageMargins left="0.39" right="0.39" top="0.59" bottom="0.59" header="0.39" footer="0.39"/>
  <pageSetup paperSize="9" scale="98" fitToHeight="100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bx_abc4</vt:lpstr>
      <vt:lpstr>bx_abc4!Заголовки_для_печати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Ольга Ярославна Балденкова</cp:lastModifiedBy>
  <cp:lastPrinted>2013-03-27T10:44:13Z</cp:lastPrinted>
  <dcterms:created xsi:type="dcterms:W3CDTF">2008-02-01T06:52:42Z</dcterms:created>
  <dcterms:modified xsi:type="dcterms:W3CDTF">2013-05-23T07:14:48Z</dcterms:modified>
</cp:coreProperties>
</file>