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05" windowWidth="13395" windowHeight="7485"/>
  </bookViews>
  <sheets>
    <sheet name="Лист1" sheetId="6" r:id="rId1"/>
  </sheets>
  <calcPr calcId="125725"/>
</workbook>
</file>

<file path=xl/calcChain.xml><?xml version="1.0" encoding="utf-8"?>
<calcChain xmlns="http://schemas.openxmlformats.org/spreadsheetml/2006/main">
  <c r="I9" i="6"/>
  <c r="I11"/>
  <c r="I8"/>
  <c r="H9"/>
  <c r="H10"/>
  <c r="I10" s="1"/>
  <c r="H11"/>
  <c r="H8"/>
  <c r="I12" l="1"/>
</calcChain>
</file>

<file path=xl/sharedStrings.xml><?xml version="1.0" encoding="utf-8"?>
<sst xmlns="http://schemas.openxmlformats.org/spreadsheetml/2006/main" count="22" uniqueCount="19">
  <si>
    <t>Наименование организации</t>
  </si>
  <si>
    <t>Главный врач ______________________ А.Н. Чикин</t>
  </si>
  <si>
    <t>Средняя цена</t>
  </si>
  <si>
    <t>Итого</t>
  </si>
  <si>
    <t>Кол-во</t>
  </si>
  <si>
    <t>Ед. изм.</t>
  </si>
  <si>
    <t>п/п</t>
  </si>
  <si>
    <t>Итого:</t>
  </si>
  <si>
    <t xml:space="preserve">ООО «Аптека Центральная»     153013, г.Иваново, ул.Кавалерийская, д.44   Тел/факс (4932) 33-05-42
</t>
  </si>
  <si>
    <t xml:space="preserve">Обоснование максимальной  цены контракта </t>
  </si>
  <si>
    <t xml:space="preserve">Приложение № 1 к извещению запроса о проведении котировок
Ивановский район, п.Чернореченский,ул. Победы,д.13 
т/ф 49-56-27
 ООО «Прод-МОМ» 
Адрес:153006 г.Иваново ул.11 Проезд д.1
Телефон/факс:      
45-38-27 ООО «Прод-ЗАКАЗ»» 
Адрес:153006 г.Иваново ул.11 Проезд д.1
Телефон/факс:      
31-14-14 ООО «ТО РУСЬ»
Адрес:153033 Ивановский р-н,д.Беляницы 1Сосновая д.42
т/ф 47-47-10
Молоко 2,5 ж
 л 23-00 22-30 21-00 23-20
Творог не более 9% жирн. кг 68-00 68-00 68-00 70-00
Сметана 15-20% ж.
 кг 62-00 63-80 60-80 64-00
Сыр 45% ж твердый
 кг 200-00 190-00 200-00 210-00
Масло сливочное натуральное  не менее 72,5 ж кг 78-00 85-00 89-00 92-00
</t>
  </si>
  <si>
    <t xml:space="preserve">ЗАО Фирма ЦВ «Протек»           115201, г.Москва, Каширское ш, д.22, к.4       Тел/факс 8(4932) 93-98-99
</t>
  </si>
  <si>
    <t xml:space="preserve">ОГУП «Фармация» 153007, г.Иваново, ул.Ген. Горбатова, 19 Тел/Факс (4932) 33-42-18
</t>
  </si>
  <si>
    <t>уп</t>
  </si>
  <si>
    <t>ОКДП 2423220</t>
  </si>
  <si>
    <t>Флутиказол</t>
  </si>
  <si>
    <t>Будесонид</t>
  </si>
  <si>
    <t>Монтелукаст 4мг №14</t>
  </si>
  <si>
    <t>Монтелукаст 5мг №14</t>
  </si>
</sst>
</file>

<file path=xl/styles.xml><?xml version="1.0" encoding="utf-8"?>
<styleSheet xmlns="http://schemas.openxmlformats.org/spreadsheetml/2006/main">
  <numFmts count="1">
    <numFmt numFmtId="164" formatCode="0.000"/>
  </numFmts>
  <fonts count="10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2" fontId="1" fillId="0" borderId="0" xfId="0" applyNumberFormat="1" applyFont="1"/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3" fillId="0" borderId="0" xfId="0" applyFont="1"/>
    <xf numFmtId="164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 wrapText="1"/>
    </xf>
    <xf numFmtId="0" fontId="7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 wrapText="1"/>
    </xf>
    <xf numFmtId="0" fontId="9" fillId="2" borderId="3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2" xfId="0" applyFont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top" wrapText="1"/>
    </xf>
    <xf numFmtId="164" fontId="4" fillId="2" borderId="3" xfId="0" applyNumberFormat="1" applyFont="1" applyFill="1" applyBorder="1" applyAlignment="1">
      <alignment horizontal="center" vertical="center"/>
    </xf>
    <xf numFmtId="2" fontId="4" fillId="2" borderId="3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0" fontId="8" fillId="2" borderId="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3"/>
  <sheetViews>
    <sheetView tabSelected="1" workbookViewId="0">
      <selection activeCell="A15" sqref="A15:XFD18"/>
    </sheetView>
  </sheetViews>
  <sheetFormatPr defaultRowHeight="15"/>
  <cols>
    <col min="1" max="1" width="3.7109375" style="1" customWidth="1"/>
    <col min="2" max="2" width="23.42578125" style="1" customWidth="1"/>
    <col min="3" max="3" width="13.42578125" style="1" customWidth="1"/>
    <col min="4" max="4" width="13.28515625" style="1" customWidth="1"/>
    <col min="5" max="5" width="12.42578125" style="1" customWidth="1"/>
    <col min="6" max="6" width="5.28515625" style="1" customWidth="1"/>
    <col min="7" max="7" width="7.42578125" style="1" customWidth="1"/>
    <col min="8" max="8" width="10.7109375" style="1" customWidth="1"/>
    <col min="9" max="9" width="10.140625" style="4" customWidth="1"/>
    <col min="10" max="16384" width="9.140625" style="1"/>
  </cols>
  <sheetData>
    <row r="1" spans="1:12" s="9" customFormat="1" ht="15" customHeight="1">
      <c r="B1" s="19" t="s">
        <v>10</v>
      </c>
      <c r="C1" s="19"/>
      <c r="D1" s="19"/>
      <c r="E1" s="19"/>
      <c r="F1" s="19"/>
      <c r="G1" s="19"/>
      <c r="H1" s="19"/>
      <c r="I1" s="19"/>
    </row>
    <row r="2" spans="1:12" s="9" customFormat="1" ht="15" customHeight="1">
      <c r="B2" s="14"/>
      <c r="C2" s="14"/>
      <c r="D2" s="14"/>
      <c r="E2" s="14"/>
      <c r="F2" s="14"/>
      <c r="G2" s="14"/>
      <c r="H2" s="14"/>
      <c r="I2" s="14"/>
    </row>
    <row r="3" spans="1:12" s="9" customFormat="1" ht="15" customHeight="1">
      <c r="A3" s="20" t="s">
        <v>9</v>
      </c>
      <c r="B3" s="20"/>
      <c r="C3" s="20"/>
      <c r="D3" s="20"/>
      <c r="E3" s="20"/>
      <c r="F3" s="20"/>
      <c r="G3" s="20"/>
      <c r="H3" s="20"/>
      <c r="I3" s="20"/>
    </row>
    <row r="4" spans="1:12" ht="15" customHeight="1">
      <c r="B4" s="16"/>
      <c r="C4" s="16"/>
      <c r="D4" s="16"/>
      <c r="E4" s="16"/>
      <c r="F4" s="16"/>
      <c r="G4" s="16"/>
      <c r="H4" s="16"/>
      <c r="I4" s="16"/>
    </row>
    <row r="6" spans="1:12" s="3" customFormat="1" ht="105.75" customHeight="1">
      <c r="A6" s="13" t="s">
        <v>6</v>
      </c>
      <c r="B6" s="11" t="s">
        <v>0</v>
      </c>
      <c r="C6" s="11" t="s">
        <v>8</v>
      </c>
      <c r="D6" s="11" t="s">
        <v>11</v>
      </c>
      <c r="E6" s="11" t="s">
        <v>12</v>
      </c>
      <c r="F6" s="11" t="s">
        <v>5</v>
      </c>
      <c r="G6" s="11" t="s">
        <v>4</v>
      </c>
      <c r="H6" s="11" t="s">
        <v>2</v>
      </c>
      <c r="I6" s="12" t="s">
        <v>3</v>
      </c>
      <c r="K6" s="5"/>
      <c r="L6" s="5"/>
    </row>
    <row r="7" spans="1:12" s="2" customFormat="1" ht="20.100000000000001" customHeight="1">
      <c r="A7" s="22" t="s">
        <v>14</v>
      </c>
      <c r="B7" s="22"/>
      <c r="C7" s="22"/>
      <c r="D7" s="22"/>
      <c r="E7" s="22"/>
      <c r="F7" s="22"/>
      <c r="G7" s="22"/>
      <c r="H7" s="22"/>
      <c r="I7" s="22"/>
      <c r="K7" s="6"/>
      <c r="L7" s="6"/>
    </row>
    <row r="8" spans="1:12" s="2" customFormat="1" ht="20.100000000000001" customHeight="1">
      <c r="A8" s="15">
        <v>1</v>
      </c>
      <c r="B8" s="27" t="s">
        <v>15</v>
      </c>
      <c r="C8" s="15">
        <v>367</v>
      </c>
      <c r="D8" s="15">
        <v>376</v>
      </c>
      <c r="E8" s="15">
        <v>367</v>
      </c>
      <c r="F8" s="7" t="s">
        <v>13</v>
      </c>
      <c r="G8" s="15">
        <v>300</v>
      </c>
      <c r="H8" s="10">
        <f>(C8+D8+E8)/3</f>
        <v>370</v>
      </c>
      <c r="I8" s="8">
        <f>H8*G8</f>
        <v>111000</v>
      </c>
    </row>
    <row r="9" spans="1:12" s="2" customFormat="1" ht="20.100000000000001" customHeight="1">
      <c r="A9" s="15">
        <v>2</v>
      </c>
      <c r="B9" s="27" t="s">
        <v>16</v>
      </c>
      <c r="C9" s="15">
        <v>890</v>
      </c>
      <c r="D9" s="15">
        <v>892.5</v>
      </c>
      <c r="E9" s="15">
        <v>887.5</v>
      </c>
      <c r="F9" s="7" t="s">
        <v>13</v>
      </c>
      <c r="G9" s="15">
        <v>35</v>
      </c>
      <c r="H9" s="10">
        <f t="shared" ref="H9:H11" si="0">(C9+D9+E9)/3</f>
        <v>890</v>
      </c>
      <c r="I9" s="8">
        <f t="shared" ref="I9:I11" si="1">H9*G9</f>
        <v>31150</v>
      </c>
      <c r="K9" s="6"/>
      <c r="L9" s="6"/>
    </row>
    <row r="10" spans="1:12" s="2" customFormat="1" ht="20.100000000000001" customHeight="1">
      <c r="A10" s="15">
        <v>3</v>
      </c>
      <c r="B10" s="27" t="s">
        <v>17</v>
      </c>
      <c r="C10" s="15">
        <v>743.85</v>
      </c>
      <c r="D10" s="15">
        <v>753.1</v>
      </c>
      <c r="E10" s="15">
        <v>753.05</v>
      </c>
      <c r="F10" s="7" t="s">
        <v>13</v>
      </c>
      <c r="G10" s="15">
        <v>22</v>
      </c>
      <c r="H10" s="10">
        <f t="shared" si="0"/>
        <v>750</v>
      </c>
      <c r="I10" s="8">
        <f t="shared" si="1"/>
        <v>16500</v>
      </c>
      <c r="K10" s="6"/>
      <c r="L10" s="6"/>
    </row>
    <row r="11" spans="1:12" s="2" customFormat="1" ht="20.100000000000001" customHeight="1">
      <c r="A11" s="18">
        <v>4</v>
      </c>
      <c r="B11" s="27" t="s">
        <v>18</v>
      </c>
      <c r="C11" s="15">
        <v>748</v>
      </c>
      <c r="D11" s="15">
        <v>750.5</v>
      </c>
      <c r="E11" s="15">
        <v>751.5</v>
      </c>
      <c r="F11" s="7" t="s">
        <v>13</v>
      </c>
      <c r="G11" s="18">
        <v>50</v>
      </c>
      <c r="H11" s="10">
        <f t="shared" si="0"/>
        <v>750</v>
      </c>
      <c r="I11" s="8">
        <f t="shared" si="1"/>
        <v>37500</v>
      </c>
    </row>
    <row r="12" spans="1:12" s="2" customFormat="1" ht="20.100000000000001" customHeight="1">
      <c r="A12" s="28" t="s">
        <v>7</v>
      </c>
      <c r="B12" s="28"/>
      <c r="C12" s="17"/>
      <c r="D12" s="17"/>
      <c r="E12" s="17"/>
      <c r="F12" s="23"/>
      <c r="G12" s="24"/>
      <c r="H12" s="25"/>
      <c r="I12" s="26">
        <f>SUM(I8:I11)</f>
        <v>196150</v>
      </c>
      <c r="K12" s="6"/>
      <c r="L12" s="6"/>
    </row>
    <row r="23" spans="1:9" ht="18.75">
      <c r="A23" s="21" t="s">
        <v>1</v>
      </c>
      <c r="B23" s="21"/>
      <c r="C23" s="21"/>
      <c r="D23" s="21"/>
      <c r="E23" s="21"/>
      <c r="F23" s="21"/>
      <c r="G23" s="21"/>
      <c r="H23" s="21"/>
      <c r="I23" s="21"/>
    </row>
  </sheetData>
  <mergeCells count="5">
    <mergeCell ref="A23:I23"/>
    <mergeCell ref="A7:I7"/>
    <mergeCell ref="A12:B12"/>
    <mergeCell ref="B1:I1"/>
    <mergeCell ref="A3:I3"/>
  </mergeCells>
  <pageMargins left="0" right="0" top="0" bottom="0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Krokoz™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 </dc:creator>
  <cp:lastModifiedBy> </cp:lastModifiedBy>
  <cp:lastPrinted>2011-09-19T12:49:35Z</cp:lastPrinted>
  <dcterms:created xsi:type="dcterms:W3CDTF">2011-04-29T05:23:10Z</dcterms:created>
  <dcterms:modified xsi:type="dcterms:W3CDTF">2011-09-19T12:51:47Z</dcterms:modified>
</cp:coreProperties>
</file>